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calcPr fullCalcOnLoad="1"/>
</workbook>
</file>

<file path=xl/sharedStrings.xml><?xml version="1.0" encoding="utf-8"?>
<sst xmlns="http://schemas.openxmlformats.org/spreadsheetml/2006/main" count="91" uniqueCount="69">
  <si>
    <t>营口市自然资源局所属市自然资源事务中心分支机构市海洋环境预报站2019年公开招聘总成绩</t>
  </si>
  <si>
    <t>序号</t>
  </si>
  <si>
    <t>姓 名</t>
  </si>
  <si>
    <t>考 号</t>
  </si>
  <si>
    <t>报考岗位</t>
  </si>
  <si>
    <t>行测</t>
  </si>
  <si>
    <t>申论</t>
  </si>
  <si>
    <t>笔试   成绩</t>
  </si>
  <si>
    <t>实操</t>
  </si>
  <si>
    <t>答辩</t>
  </si>
  <si>
    <t>面试   成绩</t>
  </si>
  <si>
    <t>总分</t>
  </si>
  <si>
    <t>王  旭</t>
  </si>
  <si>
    <t>10108010129</t>
  </si>
  <si>
    <t>环境监测预报员1</t>
  </si>
  <si>
    <t>吕诗琦</t>
  </si>
  <si>
    <t>10108010130</t>
  </si>
  <si>
    <t>李宝桐</t>
  </si>
  <si>
    <t>10108010127</t>
  </si>
  <si>
    <t>李  全</t>
  </si>
  <si>
    <t>10108010203</t>
  </si>
  <si>
    <t>项  堃</t>
  </si>
  <si>
    <t>10108010117</t>
  </si>
  <si>
    <t>李金麒</t>
  </si>
  <si>
    <t>10108010118</t>
  </si>
  <si>
    <t>张再东</t>
  </si>
  <si>
    <t>10108010113</t>
  </si>
  <si>
    <t>范晟义</t>
  </si>
  <si>
    <t>10108010101</t>
  </si>
  <si>
    <t>秦国伟</t>
  </si>
  <si>
    <t>10108010114</t>
  </si>
  <si>
    <t>李  深</t>
  </si>
  <si>
    <t>10108010120</t>
  </si>
  <si>
    <t>李  雪</t>
  </si>
  <si>
    <t>10108010111</t>
  </si>
  <si>
    <t>无人机驾驶员</t>
  </si>
  <si>
    <t>杜欣洋</t>
  </si>
  <si>
    <t>10108010123</t>
  </si>
  <si>
    <t>贾娜娜</t>
  </si>
  <si>
    <t>10108010211</t>
  </si>
  <si>
    <t>史兴洋</t>
  </si>
  <si>
    <t>10108010208</t>
  </si>
  <si>
    <t>顾晓彤</t>
  </si>
  <si>
    <t>10108010125</t>
  </si>
  <si>
    <t>刘怡凡</t>
  </si>
  <si>
    <t>10108010115</t>
  </si>
  <si>
    <t>曹  帅</t>
  </si>
  <si>
    <t>10108010124</t>
  </si>
  <si>
    <t>裴作良</t>
  </si>
  <si>
    <t>10108010209</t>
  </si>
  <si>
    <t>王福庆</t>
  </si>
  <si>
    <t>10108010126</t>
  </si>
  <si>
    <t>环境监测预报员2</t>
  </si>
  <si>
    <t>付鹏博</t>
  </si>
  <si>
    <t>10108010112</t>
  </si>
  <si>
    <t>李春鹏</t>
  </si>
  <si>
    <t>10108010202</t>
  </si>
  <si>
    <t>汤乃森</t>
  </si>
  <si>
    <t>10108010122</t>
  </si>
  <si>
    <t>快艇驾驶员</t>
  </si>
  <si>
    <t>张玉承</t>
  </si>
  <si>
    <t>10108010201</t>
  </si>
  <si>
    <t>张天星</t>
  </si>
  <si>
    <t>10108010108</t>
  </si>
  <si>
    <t>王  晨</t>
  </si>
  <si>
    <t>10108010102</t>
  </si>
  <si>
    <t>杨  鹏</t>
  </si>
  <si>
    <t>10108010206</t>
  </si>
  <si>
    <t>注：面试合格分数线为60分，未达到合格分数线的，不能聘用。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</si>
</sst>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3">
    <font>
      <sz val="12"/>
      <name val="宋体"/>
      <family val="0"/>
    </font>
    <font>
      <b/>
      <sz val="14"/>
      <name val="宋体"/>
      <family val="0"/>
    </font>
    <font>
      <b/>
      <sz val="12"/>
      <name val="宋体"/>
      <family val="0"/>
    </font>
    <font>
      <b/>
      <sz val="11"/>
      <name val="宋体"/>
      <family val="0"/>
    </font>
    <font>
      <sz val="11"/>
      <color indexed="10"/>
      <name val="宋体"/>
      <family val="0"/>
    </font>
    <font>
      <sz val="11"/>
      <color indexed="8"/>
      <name val="宋体"/>
      <family val="0"/>
    </font>
    <font>
      <b/>
      <sz val="18"/>
      <color indexed="54"/>
      <name val="宋体"/>
      <family val="0"/>
    </font>
    <font>
      <u val="single"/>
      <sz val="11"/>
      <color indexed="12"/>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177"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21">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0" fontId="0" fillId="0" borderId="0" xfId="0" applyAlignment="1">
      <alignment horizontal="center" vertical="center"/>
    </xf>
    <xf numFmtId="0" fontId="1" fillId="0" borderId="9"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vertical="center"/>
    </xf>
    <xf numFmtId="0" fontId="2" fillId="0" borderId="0" xfId="0" applyFont="1" applyAlignment="1">
      <alignment horizontal="left" vertical="center"/>
    </xf>
    <xf numFmtId="0" fontId="2" fillId="0" borderId="0" xfId="0" applyFont="1" applyAlignment="1">
      <alignment horizontal="left" vertical="center"/>
    </xf>
    <xf numFmtId="0" fontId="2" fillId="0" borderId="10" xfId="0" applyFont="1" applyBorder="1" applyAlignment="1" quotePrefix="1">
      <alignment horizontal="center" vertical="center"/>
    </xf>
    <xf numFmtId="0" fontId="0" fillId="0" borderId="10" xfId="0" applyFont="1" applyFill="1" applyBorder="1" applyAlignment="1" quotePrefix="1">
      <alignment horizontal="center" vertical="center"/>
    </xf>
    <xf numFmtId="0" fontId="0" fillId="0" borderId="10" xfId="0" applyFill="1" applyBorder="1" applyAlignment="1" quotePrefix="1">
      <alignment horizontal="center" vertical="center"/>
    </xf>
    <xf numFmtId="0" fontId="0" fillId="0" borderId="10" xfId="0"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0"/>
  <sheetViews>
    <sheetView tabSelected="1" zoomScale="85" zoomScaleNormal="85" workbookViewId="0" topLeftCell="A1">
      <selection activeCell="A1" sqref="A1:K1"/>
    </sheetView>
  </sheetViews>
  <sheetFormatPr defaultColWidth="8.75390625" defaultRowHeight="14.25"/>
  <cols>
    <col min="1" max="1" width="7.625" style="3" customWidth="1"/>
    <col min="2" max="2" width="10.375" style="0" customWidth="1"/>
    <col min="3" max="3" width="12.75390625" style="0" customWidth="1"/>
    <col min="4" max="4" width="16.875" style="0" customWidth="1"/>
    <col min="5" max="5" width="7.875" style="0" customWidth="1"/>
    <col min="6" max="6" width="8.00390625" style="0" customWidth="1"/>
  </cols>
  <sheetData>
    <row r="1" spans="1:11" ht="48" customHeight="1">
      <c r="A1" s="4" t="s">
        <v>0</v>
      </c>
      <c r="B1" s="4"/>
      <c r="C1" s="4"/>
      <c r="D1" s="4"/>
      <c r="E1" s="4"/>
      <c r="F1" s="4"/>
      <c r="G1" s="4"/>
      <c r="H1" s="4"/>
      <c r="I1" s="4"/>
      <c r="J1" s="4"/>
      <c r="K1" s="4"/>
    </row>
    <row r="2" spans="1:11" ht="39" customHeight="1">
      <c r="A2" s="5" t="s">
        <v>1</v>
      </c>
      <c r="B2" s="5" t="s">
        <v>2</v>
      </c>
      <c r="C2" s="5" t="s">
        <v>3</v>
      </c>
      <c r="D2" s="17" t="s">
        <v>4</v>
      </c>
      <c r="E2" s="6" t="s">
        <v>5</v>
      </c>
      <c r="F2" s="6" t="s">
        <v>6</v>
      </c>
      <c r="G2" s="7" t="s">
        <v>7</v>
      </c>
      <c r="H2" s="7" t="s">
        <v>8</v>
      </c>
      <c r="I2" s="7" t="s">
        <v>9</v>
      </c>
      <c r="J2" s="7" t="s">
        <v>10</v>
      </c>
      <c r="K2" s="7" t="s">
        <v>11</v>
      </c>
    </row>
    <row r="3" spans="1:11" s="1" customFormat="1" ht="21" customHeight="1">
      <c r="A3" s="8">
        <v>1</v>
      </c>
      <c r="B3" s="9" t="s">
        <v>12</v>
      </c>
      <c r="C3" s="18" t="s">
        <v>13</v>
      </c>
      <c r="D3" s="18" t="s">
        <v>14</v>
      </c>
      <c r="E3" s="9">
        <v>34</v>
      </c>
      <c r="F3" s="9">
        <v>48</v>
      </c>
      <c r="G3" s="10">
        <v>82</v>
      </c>
      <c r="H3" s="11">
        <v>68.4</v>
      </c>
      <c r="I3" s="11">
        <v>26.8</v>
      </c>
      <c r="J3" s="11">
        <f aca="true" t="shared" si="0" ref="J3:J20">SUM(H3,I3)</f>
        <v>95.2</v>
      </c>
      <c r="K3" s="11">
        <f aca="true" t="shared" si="1" ref="K3:K20">SUM(G3*0.4,J3*0.6)</f>
        <v>89.92</v>
      </c>
    </row>
    <row r="4" spans="1:11" s="1" customFormat="1" ht="21" customHeight="1">
      <c r="A4" s="8">
        <v>2</v>
      </c>
      <c r="B4" s="18" t="s">
        <v>15</v>
      </c>
      <c r="C4" s="18" t="s">
        <v>16</v>
      </c>
      <c r="D4" s="18" t="s">
        <v>14</v>
      </c>
      <c r="E4" s="9">
        <v>29</v>
      </c>
      <c r="F4" s="9">
        <v>47.5</v>
      </c>
      <c r="G4" s="9">
        <v>76.5</v>
      </c>
      <c r="H4" s="11">
        <v>67.8</v>
      </c>
      <c r="I4" s="11">
        <v>27.6</v>
      </c>
      <c r="J4" s="11">
        <f t="shared" si="0"/>
        <v>95.4</v>
      </c>
      <c r="K4" s="11">
        <f t="shared" si="1"/>
        <v>87.84</v>
      </c>
    </row>
    <row r="5" spans="1:11" s="1" customFormat="1" ht="21" customHeight="1">
      <c r="A5" s="8">
        <v>3</v>
      </c>
      <c r="B5" s="19" t="s">
        <v>17</v>
      </c>
      <c r="C5" s="19" t="s">
        <v>18</v>
      </c>
      <c r="D5" s="19" t="s">
        <v>14</v>
      </c>
      <c r="E5" s="9">
        <v>29.5</v>
      </c>
      <c r="F5" s="9">
        <v>45</v>
      </c>
      <c r="G5" s="9">
        <v>74.5</v>
      </c>
      <c r="H5" s="11">
        <v>68.8</v>
      </c>
      <c r="I5" s="11">
        <v>26.4</v>
      </c>
      <c r="J5" s="11">
        <f t="shared" si="0"/>
        <v>95.19999999999999</v>
      </c>
      <c r="K5" s="11">
        <f t="shared" si="1"/>
        <v>86.91999999999999</v>
      </c>
    </row>
    <row r="6" spans="1:11" s="1" customFormat="1" ht="21" customHeight="1">
      <c r="A6" s="8">
        <v>4</v>
      </c>
      <c r="B6" s="8" t="s">
        <v>19</v>
      </c>
      <c r="C6" s="19" t="s">
        <v>20</v>
      </c>
      <c r="D6" s="19" t="s">
        <v>14</v>
      </c>
      <c r="E6" s="9">
        <v>27.5</v>
      </c>
      <c r="F6" s="9">
        <v>41</v>
      </c>
      <c r="G6" s="9">
        <v>68.5</v>
      </c>
      <c r="H6" s="11">
        <v>68.4</v>
      </c>
      <c r="I6" s="11">
        <v>26.2</v>
      </c>
      <c r="J6" s="11">
        <f t="shared" si="0"/>
        <v>94.60000000000001</v>
      </c>
      <c r="K6" s="11">
        <f t="shared" si="1"/>
        <v>84.16000000000001</v>
      </c>
    </row>
    <row r="7" spans="1:11" s="1" customFormat="1" ht="21" customHeight="1">
      <c r="A7" s="8">
        <v>5</v>
      </c>
      <c r="B7" s="8" t="s">
        <v>21</v>
      </c>
      <c r="C7" s="19" t="s">
        <v>22</v>
      </c>
      <c r="D7" s="19" t="s">
        <v>14</v>
      </c>
      <c r="E7" s="9">
        <v>29.5</v>
      </c>
      <c r="F7" s="9">
        <v>41</v>
      </c>
      <c r="G7" s="9">
        <v>70.5</v>
      </c>
      <c r="H7" s="11">
        <v>66.8</v>
      </c>
      <c r="I7" s="11">
        <v>25.8</v>
      </c>
      <c r="J7" s="11">
        <f t="shared" si="0"/>
        <v>92.6</v>
      </c>
      <c r="K7" s="11">
        <f t="shared" si="1"/>
        <v>83.75999999999999</v>
      </c>
    </row>
    <row r="8" spans="1:11" s="2" customFormat="1" ht="21" customHeight="1">
      <c r="A8" s="12">
        <v>6</v>
      </c>
      <c r="B8" s="20" t="s">
        <v>23</v>
      </c>
      <c r="C8" s="20" t="s">
        <v>24</v>
      </c>
      <c r="D8" s="20" t="s">
        <v>14</v>
      </c>
      <c r="E8" s="13">
        <v>27.5</v>
      </c>
      <c r="F8" s="13">
        <v>41</v>
      </c>
      <c r="G8" s="13">
        <v>68.5</v>
      </c>
      <c r="H8" s="14">
        <v>68</v>
      </c>
      <c r="I8" s="14">
        <v>23</v>
      </c>
      <c r="J8" s="14">
        <f t="shared" si="0"/>
        <v>91</v>
      </c>
      <c r="K8" s="14">
        <f t="shared" si="1"/>
        <v>82</v>
      </c>
    </row>
    <row r="9" spans="1:11" s="2" customFormat="1" ht="21" customHeight="1">
      <c r="A9" s="12">
        <v>7</v>
      </c>
      <c r="B9" s="20" t="s">
        <v>25</v>
      </c>
      <c r="C9" s="20" t="s">
        <v>26</v>
      </c>
      <c r="D9" s="20" t="s">
        <v>14</v>
      </c>
      <c r="E9" s="13">
        <v>24.5</v>
      </c>
      <c r="F9" s="13">
        <v>40</v>
      </c>
      <c r="G9" s="13">
        <v>64.5</v>
      </c>
      <c r="H9" s="14">
        <v>68.6</v>
      </c>
      <c r="I9" s="14">
        <v>19.8</v>
      </c>
      <c r="J9" s="14">
        <f t="shared" si="0"/>
        <v>88.39999999999999</v>
      </c>
      <c r="K9" s="14">
        <f t="shared" si="1"/>
        <v>78.83999999999999</v>
      </c>
    </row>
    <row r="10" spans="1:11" s="2" customFormat="1" ht="21" customHeight="1">
      <c r="A10" s="12">
        <v>8</v>
      </c>
      <c r="B10" s="20" t="s">
        <v>27</v>
      </c>
      <c r="C10" s="20" t="s">
        <v>28</v>
      </c>
      <c r="D10" s="20" t="s">
        <v>14</v>
      </c>
      <c r="E10" s="13">
        <v>28</v>
      </c>
      <c r="F10" s="13">
        <v>45.5</v>
      </c>
      <c r="G10" s="13">
        <v>73.5</v>
      </c>
      <c r="H10" s="14">
        <v>30.6</v>
      </c>
      <c r="I10" s="14">
        <v>17.2</v>
      </c>
      <c r="J10" s="14">
        <f t="shared" si="0"/>
        <v>47.8</v>
      </c>
      <c r="K10" s="14">
        <f t="shared" si="1"/>
        <v>58.08</v>
      </c>
    </row>
    <row r="11" spans="1:11" s="2" customFormat="1" ht="21" customHeight="1">
      <c r="A11" s="12">
        <v>9</v>
      </c>
      <c r="B11" s="20" t="s">
        <v>29</v>
      </c>
      <c r="C11" s="20" t="s">
        <v>30</v>
      </c>
      <c r="D11" s="20" t="s">
        <v>14</v>
      </c>
      <c r="E11" s="13">
        <v>37</v>
      </c>
      <c r="F11" s="13">
        <v>45.5</v>
      </c>
      <c r="G11" s="13">
        <v>82.5</v>
      </c>
      <c r="H11" s="14">
        <v>13.2</v>
      </c>
      <c r="I11" s="14">
        <v>18</v>
      </c>
      <c r="J11" s="14">
        <f t="shared" si="0"/>
        <v>31.2</v>
      </c>
      <c r="K11" s="14">
        <f t="shared" si="1"/>
        <v>51.72</v>
      </c>
    </row>
    <row r="12" spans="1:11" s="2" customFormat="1" ht="21" customHeight="1">
      <c r="A12" s="12">
        <v>10</v>
      </c>
      <c r="B12" s="12" t="s">
        <v>31</v>
      </c>
      <c r="C12" s="20" t="s">
        <v>32</v>
      </c>
      <c r="D12" s="20" t="s">
        <v>14</v>
      </c>
      <c r="E12" s="13">
        <v>38</v>
      </c>
      <c r="F12" s="13">
        <v>38</v>
      </c>
      <c r="G12" s="13">
        <v>76</v>
      </c>
      <c r="H12" s="14">
        <v>16.6</v>
      </c>
      <c r="I12" s="14">
        <v>13.6</v>
      </c>
      <c r="J12" s="14">
        <f t="shared" si="0"/>
        <v>30.200000000000003</v>
      </c>
      <c r="K12" s="14">
        <f t="shared" si="1"/>
        <v>48.52</v>
      </c>
    </row>
    <row r="13" spans="1:11" s="1" customFormat="1" ht="21" customHeight="1">
      <c r="A13" s="8">
        <v>11</v>
      </c>
      <c r="B13" s="8" t="s">
        <v>33</v>
      </c>
      <c r="C13" s="19" t="s">
        <v>34</v>
      </c>
      <c r="D13" s="19" t="s">
        <v>35</v>
      </c>
      <c r="E13" s="9">
        <v>30</v>
      </c>
      <c r="F13" s="9">
        <v>47</v>
      </c>
      <c r="G13" s="9">
        <v>77</v>
      </c>
      <c r="H13" s="11">
        <v>68.4</v>
      </c>
      <c r="I13" s="11">
        <v>25.6</v>
      </c>
      <c r="J13" s="11">
        <f t="shared" si="0"/>
        <v>94</v>
      </c>
      <c r="K13" s="11">
        <f t="shared" si="1"/>
        <v>87.2</v>
      </c>
    </row>
    <row r="14" spans="1:11" s="1" customFormat="1" ht="21" customHeight="1">
      <c r="A14" s="8">
        <v>12</v>
      </c>
      <c r="B14" s="19" t="s">
        <v>36</v>
      </c>
      <c r="C14" s="19" t="s">
        <v>37</v>
      </c>
      <c r="D14" s="19" t="s">
        <v>35</v>
      </c>
      <c r="E14" s="9">
        <v>21.5</v>
      </c>
      <c r="F14" s="9">
        <v>41.5</v>
      </c>
      <c r="G14" s="9">
        <v>63</v>
      </c>
      <c r="H14" s="11">
        <v>67</v>
      </c>
      <c r="I14" s="11">
        <v>22.6</v>
      </c>
      <c r="J14" s="11">
        <f t="shared" si="0"/>
        <v>89.6</v>
      </c>
      <c r="K14" s="11">
        <f t="shared" si="1"/>
        <v>78.96000000000001</v>
      </c>
    </row>
    <row r="15" spans="1:11" s="1" customFormat="1" ht="21" customHeight="1">
      <c r="A15" s="8">
        <v>13</v>
      </c>
      <c r="B15" s="19" t="s">
        <v>38</v>
      </c>
      <c r="C15" s="19" t="s">
        <v>39</v>
      </c>
      <c r="D15" s="19" t="s">
        <v>35</v>
      </c>
      <c r="E15" s="9">
        <v>18.5</v>
      </c>
      <c r="F15" s="9">
        <v>35</v>
      </c>
      <c r="G15" s="9">
        <v>53.5</v>
      </c>
      <c r="H15" s="11">
        <v>68.4</v>
      </c>
      <c r="I15" s="11">
        <v>26.2</v>
      </c>
      <c r="J15" s="11">
        <f t="shared" si="0"/>
        <v>94.60000000000001</v>
      </c>
      <c r="K15" s="11">
        <f t="shared" si="1"/>
        <v>78.16000000000001</v>
      </c>
    </row>
    <row r="16" spans="1:11" s="2" customFormat="1" ht="21" customHeight="1">
      <c r="A16" s="12">
        <v>14</v>
      </c>
      <c r="B16" s="20" t="s">
        <v>40</v>
      </c>
      <c r="C16" s="20" t="s">
        <v>41</v>
      </c>
      <c r="D16" s="20" t="s">
        <v>35</v>
      </c>
      <c r="E16" s="13">
        <v>18.5</v>
      </c>
      <c r="F16" s="13">
        <v>36.5</v>
      </c>
      <c r="G16" s="13">
        <v>55</v>
      </c>
      <c r="H16" s="14">
        <v>67.2</v>
      </c>
      <c r="I16" s="14">
        <v>20.6</v>
      </c>
      <c r="J16" s="14">
        <f t="shared" si="0"/>
        <v>87.80000000000001</v>
      </c>
      <c r="K16" s="14">
        <f t="shared" si="1"/>
        <v>74.68</v>
      </c>
    </row>
    <row r="17" spans="1:11" s="2" customFormat="1" ht="21" customHeight="1">
      <c r="A17" s="12">
        <v>15</v>
      </c>
      <c r="B17" s="20" t="s">
        <v>42</v>
      </c>
      <c r="C17" s="20" t="s">
        <v>43</v>
      </c>
      <c r="D17" s="20" t="s">
        <v>35</v>
      </c>
      <c r="E17" s="13">
        <v>26</v>
      </c>
      <c r="F17" s="13">
        <v>42.5</v>
      </c>
      <c r="G17" s="13">
        <v>68.5</v>
      </c>
      <c r="H17" s="14">
        <v>41.4</v>
      </c>
      <c r="I17" s="14">
        <v>24.6</v>
      </c>
      <c r="J17" s="14">
        <f t="shared" si="0"/>
        <v>66</v>
      </c>
      <c r="K17" s="14">
        <f t="shared" si="1"/>
        <v>67</v>
      </c>
    </row>
    <row r="18" spans="1:11" s="2" customFormat="1" ht="21" customHeight="1">
      <c r="A18" s="12">
        <v>16</v>
      </c>
      <c r="B18" s="20" t="s">
        <v>44</v>
      </c>
      <c r="C18" s="20" t="s">
        <v>45</v>
      </c>
      <c r="D18" s="20" t="s">
        <v>35</v>
      </c>
      <c r="E18" s="13">
        <v>22.5</v>
      </c>
      <c r="F18" s="13">
        <v>35.5</v>
      </c>
      <c r="G18" s="13">
        <v>58</v>
      </c>
      <c r="H18" s="14">
        <v>53.4</v>
      </c>
      <c r="I18" s="14">
        <v>9.8</v>
      </c>
      <c r="J18" s="14">
        <f t="shared" si="0"/>
        <v>63.2</v>
      </c>
      <c r="K18" s="14">
        <f t="shared" si="1"/>
        <v>61.120000000000005</v>
      </c>
    </row>
    <row r="19" spans="1:11" s="2" customFormat="1" ht="21" customHeight="1">
      <c r="A19" s="12">
        <v>17</v>
      </c>
      <c r="B19" s="12" t="s">
        <v>46</v>
      </c>
      <c r="C19" s="20" t="s">
        <v>47</v>
      </c>
      <c r="D19" s="20" t="s">
        <v>35</v>
      </c>
      <c r="E19" s="13">
        <v>27</v>
      </c>
      <c r="F19" s="13">
        <v>35.5</v>
      </c>
      <c r="G19" s="13">
        <v>62.5</v>
      </c>
      <c r="H19" s="14">
        <v>37.2</v>
      </c>
      <c r="I19" s="14">
        <v>15.4</v>
      </c>
      <c r="J19" s="14">
        <f t="shared" si="0"/>
        <v>52.6</v>
      </c>
      <c r="K19" s="14">
        <f t="shared" si="1"/>
        <v>56.56</v>
      </c>
    </row>
    <row r="20" spans="1:11" s="2" customFormat="1" ht="21" customHeight="1">
      <c r="A20" s="12">
        <v>18</v>
      </c>
      <c r="B20" s="20" t="s">
        <v>48</v>
      </c>
      <c r="C20" s="20" t="s">
        <v>49</v>
      </c>
      <c r="D20" s="20" t="s">
        <v>35</v>
      </c>
      <c r="E20" s="13">
        <v>30.5</v>
      </c>
      <c r="F20" s="13">
        <v>43.5</v>
      </c>
      <c r="G20" s="13">
        <v>74</v>
      </c>
      <c r="H20" s="14">
        <v>12.2</v>
      </c>
      <c r="I20" s="14">
        <v>19.6</v>
      </c>
      <c r="J20" s="14">
        <f t="shared" si="0"/>
        <v>31.8</v>
      </c>
      <c r="K20" s="14">
        <f t="shared" si="1"/>
        <v>48.68</v>
      </c>
    </row>
    <row r="21" spans="1:11" s="1" customFormat="1" ht="21" customHeight="1">
      <c r="A21" s="8">
        <v>19</v>
      </c>
      <c r="B21" s="19" t="s">
        <v>50</v>
      </c>
      <c r="C21" s="19" t="s">
        <v>51</v>
      </c>
      <c r="D21" s="19" t="s">
        <v>52</v>
      </c>
      <c r="E21" s="9">
        <v>30</v>
      </c>
      <c r="F21" s="9">
        <v>31</v>
      </c>
      <c r="G21" s="9">
        <v>61</v>
      </c>
      <c r="H21" s="11">
        <v>62.8</v>
      </c>
      <c r="I21" s="11">
        <v>25</v>
      </c>
      <c r="J21" s="11">
        <f aca="true" t="shared" si="2" ref="J21:J28">SUM(H21,I21)</f>
        <v>87.8</v>
      </c>
      <c r="K21" s="11">
        <f aca="true" t="shared" si="3" ref="K21:K28">SUM(G21*0.4,J21*0.6)</f>
        <v>77.08</v>
      </c>
    </row>
    <row r="22" spans="1:11" s="1" customFormat="1" ht="21" customHeight="1">
      <c r="A22" s="8">
        <v>20</v>
      </c>
      <c r="B22" s="19" t="s">
        <v>53</v>
      </c>
      <c r="C22" s="19" t="s">
        <v>54</v>
      </c>
      <c r="D22" s="19" t="s">
        <v>52</v>
      </c>
      <c r="E22" s="9">
        <v>28</v>
      </c>
      <c r="F22" s="9">
        <v>33.5</v>
      </c>
      <c r="G22" s="9">
        <v>61.5</v>
      </c>
      <c r="H22" s="11">
        <v>64</v>
      </c>
      <c r="I22" s="11">
        <v>22</v>
      </c>
      <c r="J22" s="11">
        <f t="shared" si="2"/>
        <v>86</v>
      </c>
      <c r="K22" s="11">
        <f t="shared" si="3"/>
        <v>76.2</v>
      </c>
    </row>
    <row r="23" spans="1:11" s="1" customFormat="1" ht="21" customHeight="1">
      <c r="A23" s="8">
        <v>21</v>
      </c>
      <c r="B23" s="19" t="s">
        <v>55</v>
      </c>
      <c r="C23" s="19" t="s">
        <v>56</v>
      </c>
      <c r="D23" s="19" t="s">
        <v>52</v>
      </c>
      <c r="E23" s="9">
        <v>18</v>
      </c>
      <c r="F23" s="9">
        <v>30</v>
      </c>
      <c r="G23" s="9">
        <v>48</v>
      </c>
      <c r="H23" s="11">
        <v>63.8</v>
      </c>
      <c r="I23" s="11">
        <v>25.6</v>
      </c>
      <c r="J23" s="11">
        <f t="shared" si="2"/>
        <v>89.4</v>
      </c>
      <c r="K23" s="11">
        <f t="shared" si="3"/>
        <v>72.84</v>
      </c>
    </row>
    <row r="24" spans="1:11" s="1" customFormat="1" ht="21" customHeight="1">
      <c r="A24" s="8">
        <v>22</v>
      </c>
      <c r="B24" s="19" t="s">
        <v>57</v>
      </c>
      <c r="C24" s="19" t="s">
        <v>58</v>
      </c>
      <c r="D24" s="19" t="s">
        <v>59</v>
      </c>
      <c r="E24" s="9">
        <v>32</v>
      </c>
      <c r="F24" s="9">
        <v>34</v>
      </c>
      <c r="G24" s="9">
        <v>66</v>
      </c>
      <c r="H24" s="11">
        <v>63.4</v>
      </c>
      <c r="I24" s="11">
        <v>24.6</v>
      </c>
      <c r="J24" s="11">
        <f t="shared" si="2"/>
        <v>88</v>
      </c>
      <c r="K24" s="11">
        <f t="shared" si="3"/>
        <v>79.2</v>
      </c>
    </row>
    <row r="25" spans="1:11" s="2" customFormat="1" ht="21" customHeight="1">
      <c r="A25" s="8">
        <v>23</v>
      </c>
      <c r="B25" s="19" t="s">
        <v>60</v>
      </c>
      <c r="C25" s="19" t="s">
        <v>61</v>
      </c>
      <c r="D25" s="19" t="s">
        <v>59</v>
      </c>
      <c r="E25" s="9">
        <v>35.5</v>
      </c>
      <c r="F25" s="9">
        <v>46</v>
      </c>
      <c r="G25" s="9">
        <v>81.5</v>
      </c>
      <c r="H25" s="11">
        <v>38.2</v>
      </c>
      <c r="I25" s="11">
        <v>21.4</v>
      </c>
      <c r="J25" s="11">
        <f t="shared" si="2"/>
        <v>59.6</v>
      </c>
      <c r="K25" s="11">
        <f t="shared" si="3"/>
        <v>68.36</v>
      </c>
    </row>
    <row r="26" spans="1:11" s="1" customFormat="1" ht="21" customHeight="1">
      <c r="A26" s="8">
        <v>24</v>
      </c>
      <c r="B26" s="19" t="s">
        <v>62</v>
      </c>
      <c r="C26" s="19" t="s">
        <v>63</v>
      </c>
      <c r="D26" s="19" t="s">
        <v>59</v>
      </c>
      <c r="E26" s="9">
        <v>16</v>
      </c>
      <c r="F26" s="9">
        <v>27.5</v>
      </c>
      <c r="G26" s="9">
        <v>43.5</v>
      </c>
      <c r="H26" s="11">
        <v>63</v>
      </c>
      <c r="I26" s="11">
        <v>21.6</v>
      </c>
      <c r="J26" s="11">
        <f t="shared" si="2"/>
        <v>84.6</v>
      </c>
      <c r="K26" s="11">
        <f t="shared" si="3"/>
        <v>68.16</v>
      </c>
    </row>
    <row r="27" spans="1:11" s="2" customFormat="1" ht="21" customHeight="1">
      <c r="A27" s="12">
        <v>25</v>
      </c>
      <c r="B27" s="12" t="s">
        <v>64</v>
      </c>
      <c r="C27" s="20" t="s">
        <v>65</v>
      </c>
      <c r="D27" s="20" t="s">
        <v>59</v>
      </c>
      <c r="E27" s="13">
        <v>21.5</v>
      </c>
      <c r="F27" s="13">
        <v>41</v>
      </c>
      <c r="G27" s="13">
        <v>62.5</v>
      </c>
      <c r="H27" s="14">
        <v>47.2</v>
      </c>
      <c r="I27" s="14">
        <v>16.8</v>
      </c>
      <c r="J27" s="14">
        <f t="shared" si="2"/>
        <v>64</v>
      </c>
      <c r="K27" s="14">
        <f t="shared" si="3"/>
        <v>63.4</v>
      </c>
    </row>
    <row r="28" spans="1:11" s="2" customFormat="1" ht="21" customHeight="1">
      <c r="A28" s="12">
        <v>26</v>
      </c>
      <c r="B28" s="12" t="s">
        <v>66</v>
      </c>
      <c r="C28" s="20" t="s">
        <v>67</v>
      </c>
      <c r="D28" s="20" t="s">
        <v>59</v>
      </c>
      <c r="E28" s="13">
        <v>17</v>
      </c>
      <c r="F28" s="13">
        <v>30</v>
      </c>
      <c r="G28" s="13">
        <v>47</v>
      </c>
      <c r="H28" s="14">
        <v>53.6</v>
      </c>
      <c r="I28" s="14">
        <v>15.6</v>
      </c>
      <c r="J28" s="14">
        <f t="shared" si="2"/>
        <v>69.2</v>
      </c>
      <c r="K28" s="14">
        <f t="shared" si="3"/>
        <v>60.32000000000001</v>
      </c>
    </row>
    <row r="29" spans="2:4" ht="14.25">
      <c r="B29" s="3"/>
      <c r="C29" s="3"/>
      <c r="D29" s="3"/>
    </row>
    <row r="30" spans="1:7" ht="34.5" customHeight="1">
      <c r="A30" s="15" t="s">
        <v>68</v>
      </c>
      <c r="B30" s="16"/>
      <c r="C30" s="16"/>
      <c r="D30" s="16"/>
      <c r="E30" s="16"/>
      <c r="F30" s="16"/>
      <c r="G30" s="16"/>
    </row>
  </sheetData>
  <sheetProtection/>
  <mergeCells count="2">
    <mergeCell ref="A1:K1"/>
    <mergeCell ref="A30:G30"/>
  </mergeCells>
  <printOptions horizontalCentered="1"/>
  <pageMargins left="0.5511811023622047" right="0.5511811023622047" top="0.9842519685039371" bottom="0.9842519685039371" header="0.5118110236220472" footer="0.511811023622047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75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孙雁雁</dc:creator>
  <cp:keywords/>
  <dc:description/>
  <cp:lastModifiedBy>龍</cp:lastModifiedBy>
  <cp:lastPrinted>2019-10-19T05:08:27Z</cp:lastPrinted>
  <dcterms:created xsi:type="dcterms:W3CDTF">2019-08-26T01:09:05Z</dcterms:created>
  <dcterms:modified xsi:type="dcterms:W3CDTF">2019-10-21T06:08:08Z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