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44" activeTab="0"/>
  </bookViews>
  <sheets>
    <sheet name="23.1" sheetId="1" r:id="rId1"/>
    <sheet name="23.2" sheetId="2" r:id="rId2"/>
    <sheet name="23.3" sheetId="3" r:id="rId3"/>
    <sheet name="23.4" sheetId="4" r:id="rId4"/>
    <sheet name="23.5" sheetId="5" r:id="rId5"/>
    <sheet name="23.6" sheetId="6" r:id="rId6"/>
    <sheet name="23.7" sheetId="7" r:id="rId7"/>
    <sheet name="23.8" sheetId="8" r:id="rId8"/>
    <sheet name="23.9 " sheetId="9" r:id="rId9"/>
    <sheet name="23.10" sheetId="10" r:id="rId10"/>
    <sheet name="23.11 " sheetId="11" r:id="rId11"/>
    <sheet name="23.12" sheetId="12" r:id="rId12"/>
  </sheets>
  <definedNames/>
  <calcPr fullCalcOnLoad="1"/>
</workbook>
</file>

<file path=xl/sharedStrings.xml><?xml version="1.0" encoding="utf-8"?>
<sst xmlns="http://schemas.openxmlformats.org/spreadsheetml/2006/main" count="400" uniqueCount="56">
  <si>
    <t>公益性岗位资金拨付汇总表</t>
  </si>
  <si>
    <r>
      <t>2023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月份</t>
    </r>
  </si>
  <si>
    <t>单位：元</t>
  </si>
  <si>
    <t>序号</t>
  </si>
  <si>
    <t>单       位</t>
  </si>
  <si>
    <t xml:space="preserve">补贴
标准     </t>
  </si>
  <si>
    <t>应发总额</t>
  </si>
  <si>
    <t>代扣个人
保险</t>
  </si>
  <si>
    <t>实发金额</t>
  </si>
  <si>
    <t>交警支队</t>
  </si>
  <si>
    <t>市综合执法支队</t>
  </si>
  <si>
    <t>营口市卫生健康委员会</t>
  </si>
  <si>
    <t>市场监督管理局</t>
  </si>
  <si>
    <t>西市区社区卫生服务中心</t>
  </si>
  <si>
    <t>人力资源和社会保障局</t>
  </si>
  <si>
    <t>信访局</t>
  </si>
  <si>
    <t>营口市公共设施维护中心</t>
  </si>
  <si>
    <t>人力资源和就业事务中心</t>
  </si>
  <si>
    <t>营口市民政事务中心</t>
  </si>
  <si>
    <t>公安局监管支队（财）</t>
  </si>
  <si>
    <t>退役军人服务中心</t>
  </si>
  <si>
    <t>审计局</t>
  </si>
  <si>
    <t>辽河经济开发区管委会</t>
  </si>
  <si>
    <t>营口市民族和宗教事务局</t>
  </si>
  <si>
    <t>营口市口腔医院</t>
  </si>
  <si>
    <t>市委党校（财）</t>
  </si>
  <si>
    <t>市供销合作社联合社</t>
  </si>
  <si>
    <t>市文化旅游事业发展服务中心</t>
  </si>
  <si>
    <t>营口市民政综合行政执法队</t>
  </si>
  <si>
    <t>市气象局</t>
  </si>
  <si>
    <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仿宋_GB2312"/>
        <family val="3"/>
      </rPr>
      <t>计</t>
    </r>
  </si>
  <si>
    <t>—</t>
  </si>
  <si>
    <r>
      <t>2023</t>
    </r>
    <r>
      <rPr>
        <sz val="16"/>
        <rFont val="仿宋_GB2312"/>
        <family val="3"/>
      </rPr>
      <t>年2月份</t>
    </r>
  </si>
  <si>
    <r>
      <t>2023</t>
    </r>
    <r>
      <rPr>
        <sz val="16"/>
        <rFont val="仿宋_GB2312"/>
        <family val="3"/>
      </rPr>
      <t>年3月份</t>
    </r>
  </si>
  <si>
    <t>打卡金额</t>
  </si>
  <si>
    <t>市城市管理综合行政执法队</t>
  </si>
  <si>
    <t>公益性岗位资金拨付汇总表（卡）</t>
  </si>
  <si>
    <r>
      <t>2023</t>
    </r>
    <r>
      <rPr>
        <sz val="16"/>
        <rFont val="仿宋_GB2312"/>
        <family val="3"/>
      </rPr>
      <t>年4月份</t>
    </r>
  </si>
  <si>
    <t>营口市文化旅游事业发展服务中心</t>
  </si>
  <si>
    <r>
      <t>2023</t>
    </r>
    <r>
      <rPr>
        <sz val="16"/>
        <rFont val="仿宋_GB2312"/>
        <family val="3"/>
      </rPr>
      <t>年5月份</t>
    </r>
  </si>
  <si>
    <t>公安局监管支队</t>
  </si>
  <si>
    <t>市委党校</t>
  </si>
  <si>
    <t>营口市工业和信息化局</t>
  </si>
  <si>
    <r>
      <t>2023</t>
    </r>
    <r>
      <rPr>
        <sz val="16"/>
        <rFont val="仿宋_GB2312"/>
        <family val="3"/>
      </rPr>
      <t>年6月份</t>
    </r>
  </si>
  <si>
    <r>
      <t>2023</t>
    </r>
    <r>
      <rPr>
        <sz val="16"/>
        <rFont val="仿宋_GB2312"/>
        <family val="3"/>
      </rPr>
      <t>年7月份</t>
    </r>
  </si>
  <si>
    <t>营口市科学技术协会</t>
  </si>
  <si>
    <r>
      <t>2023</t>
    </r>
    <r>
      <rPr>
        <sz val="16"/>
        <rFont val="仿宋_GB2312"/>
        <family val="3"/>
      </rPr>
      <t>年8月份</t>
    </r>
  </si>
  <si>
    <t>市劳动保障监察行政执法队</t>
  </si>
  <si>
    <t>营口市法律援助中心</t>
  </si>
  <si>
    <t>营口市残疾人联合会</t>
  </si>
  <si>
    <r>
      <t>2023</t>
    </r>
    <r>
      <rPr>
        <sz val="16"/>
        <rFont val="仿宋_GB2312"/>
        <family val="3"/>
      </rPr>
      <t>年9月份</t>
    </r>
  </si>
  <si>
    <r>
      <t>2023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10</t>
    </r>
    <r>
      <rPr>
        <sz val="16"/>
        <rFont val="仿宋_GB2312"/>
        <family val="3"/>
      </rPr>
      <t>月份</t>
    </r>
  </si>
  <si>
    <t>营口技师学院</t>
  </si>
  <si>
    <r>
      <t>2023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11</t>
    </r>
    <r>
      <rPr>
        <sz val="16"/>
        <rFont val="仿宋_GB2312"/>
        <family val="3"/>
      </rPr>
      <t>月份</t>
    </r>
  </si>
  <si>
    <t>营口市生态环境局</t>
  </si>
  <si>
    <r>
      <t>2023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月份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</si>
</sst>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2"/>
      <name val="仿宋_GB2312"/>
      <family val="3"/>
    </font>
    <font>
      <b/>
      <sz val="2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name val="Times New Roman"/>
      <family val="1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5"/>
      <name val="宋体"/>
      <family val="0"/>
    </font>
    <font>
      <i/>
      <sz val="11"/>
      <color indexed="23"/>
      <name val="宋体"/>
      <family val="0"/>
    </font>
    <font>
      <b/>
      <sz val="15"/>
      <color indexed="25"/>
      <name val="宋体"/>
      <family val="0"/>
    </font>
    <font>
      <b/>
      <sz val="13"/>
      <color indexed="25"/>
      <name val="宋体"/>
      <family val="0"/>
    </font>
    <font>
      <b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43" fontId="8" fillId="0" borderId="11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货币 2" xfId="66"/>
    <cellStyle name="货币 3" xfId="67"/>
    <cellStyle name="货币 4" xfId="68"/>
    <cellStyle name="货币 5" xfId="69"/>
    <cellStyle name="货币 6" xfId="70"/>
    <cellStyle name="货币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华丽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8" ht="35.25" customHeight="1">
      <c r="A5" s="8">
        <v>1</v>
      </c>
      <c r="B5" s="9" t="s">
        <v>9</v>
      </c>
      <c r="C5" s="10">
        <v>1710</v>
      </c>
      <c r="D5" s="11">
        <v>92340</v>
      </c>
      <c r="E5" s="11">
        <v>20370.96</v>
      </c>
      <c r="F5" s="11">
        <f>D5-E5</f>
        <v>71969.04000000001</v>
      </c>
      <c r="H5" s="1"/>
    </row>
    <row r="6" spans="1:6" ht="35.25" customHeight="1">
      <c r="A6" s="8">
        <v>2</v>
      </c>
      <c r="B6" s="10" t="s">
        <v>10</v>
      </c>
      <c r="C6" s="10">
        <v>1710</v>
      </c>
      <c r="D6" s="11">
        <v>5130</v>
      </c>
      <c r="E6" s="11">
        <v>1131.72</v>
      </c>
      <c r="F6" s="11">
        <f>D6-E6</f>
        <v>3998.2799999999997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8550</v>
      </c>
      <c r="E7" s="11">
        <v>1886.2</v>
      </c>
      <c r="F7" s="11">
        <f>D7-E7</f>
        <v>6663.8</v>
      </c>
    </row>
    <row r="8" spans="1:6" ht="35.25" customHeight="1">
      <c r="A8" s="8">
        <v>4</v>
      </c>
      <c r="B8" s="12" t="s">
        <v>12</v>
      </c>
      <c r="C8" s="10">
        <v>1710</v>
      </c>
      <c r="D8" s="11">
        <v>1710</v>
      </c>
      <c r="E8" s="11">
        <v>377.24</v>
      </c>
      <c r="F8" s="11">
        <f>D8-E8</f>
        <v>1332.76</v>
      </c>
    </row>
    <row r="9" spans="1:9" ht="35.25" customHeight="1">
      <c r="A9" s="8">
        <v>5</v>
      </c>
      <c r="B9" s="12" t="s">
        <v>13</v>
      </c>
      <c r="C9" s="10">
        <v>1710</v>
      </c>
      <c r="D9" s="11">
        <v>1710</v>
      </c>
      <c r="E9" s="13">
        <v>0</v>
      </c>
      <c r="F9" s="11">
        <v>1710</v>
      </c>
      <c r="I9" s="20"/>
    </row>
    <row r="10" spans="1:9" ht="35.25" customHeight="1">
      <c r="A10" s="8">
        <v>6</v>
      </c>
      <c r="B10" s="12" t="s">
        <v>14</v>
      </c>
      <c r="C10" s="10">
        <v>1710</v>
      </c>
      <c r="D10" s="11">
        <v>37620</v>
      </c>
      <c r="E10" s="11">
        <v>8299.5</v>
      </c>
      <c r="F10" s="11">
        <f aca="true" t="shared" si="0" ref="F10:F16">D10-E10</f>
        <v>29320.5</v>
      </c>
      <c r="G10" s="14"/>
      <c r="I10" s="20"/>
    </row>
    <row r="11" spans="1:6" ht="35.25" customHeight="1">
      <c r="A11" s="8">
        <v>7</v>
      </c>
      <c r="B11" s="12" t="s">
        <v>15</v>
      </c>
      <c r="C11" s="10">
        <v>1710</v>
      </c>
      <c r="D11" s="11">
        <v>20520</v>
      </c>
      <c r="E11" s="11">
        <v>4526.88</v>
      </c>
      <c r="F11" s="11">
        <f t="shared" si="0"/>
        <v>15993.119999999999</v>
      </c>
    </row>
    <row r="12" spans="1:9" ht="35.25" customHeight="1">
      <c r="A12" s="8">
        <v>8</v>
      </c>
      <c r="B12" s="10" t="s">
        <v>16</v>
      </c>
      <c r="C12" s="10">
        <v>1710</v>
      </c>
      <c r="D12" s="11">
        <v>8550</v>
      </c>
      <c r="E12" s="11">
        <v>1886.2</v>
      </c>
      <c r="F12" s="11">
        <f t="shared" si="0"/>
        <v>6663.8</v>
      </c>
      <c r="I12" s="20"/>
    </row>
    <row r="13" spans="1:6" ht="35.25" customHeight="1">
      <c r="A13" s="8">
        <v>9</v>
      </c>
      <c r="B13" s="10" t="s">
        <v>17</v>
      </c>
      <c r="C13" s="10">
        <v>1710</v>
      </c>
      <c r="D13" s="11">
        <v>25650</v>
      </c>
      <c r="E13" s="11">
        <v>5658.6</v>
      </c>
      <c r="F13" s="11">
        <f t="shared" si="0"/>
        <v>19991.4</v>
      </c>
    </row>
    <row r="14" spans="1:8" ht="35.25" customHeight="1">
      <c r="A14" s="8">
        <v>10</v>
      </c>
      <c r="B14" s="10" t="s">
        <v>18</v>
      </c>
      <c r="C14" s="10">
        <v>1710</v>
      </c>
      <c r="D14" s="11">
        <v>5130</v>
      </c>
      <c r="E14" s="13">
        <v>0</v>
      </c>
      <c r="F14" s="15">
        <f t="shared" si="0"/>
        <v>5130</v>
      </c>
      <c r="H14" s="1"/>
    </row>
    <row r="15" spans="1:8" ht="35.25" customHeight="1">
      <c r="A15" s="8">
        <v>11</v>
      </c>
      <c r="B15" s="12" t="s">
        <v>19</v>
      </c>
      <c r="C15" s="10">
        <v>1710</v>
      </c>
      <c r="D15" s="11">
        <v>51300</v>
      </c>
      <c r="E15" s="11">
        <v>11317.2</v>
      </c>
      <c r="F15" s="11">
        <f t="shared" si="0"/>
        <v>39982.8</v>
      </c>
      <c r="H15" s="1"/>
    </row>
    <row r="16" spans="1:8" ht="35.25" customHeight="1">
      <c r="A16" s="8">
        <v>12</v>
      </c>
      <c r="B16" s="12" t="s">
        <v>20</v>
      </c>
      <c r="C16" s="10">
        <v>1710</v>
      </c>
      <c r="D16" s="11">
        <v>25650</v>
      </c>
      <c r="E16" s="11">
        <v>5658.6</v>
      </c>
      <c r="F16" s="11">
        <f t="shared" si="0"/>
        <v>19991.4</v>
      </c>
      <c r="H16" s="1"/>
    </row>
    <row r="17" spans="1:9" ht="35.25" customHeight="1">
      <c r="A17" s="8">
        <v>13</v>
      </c>
      <c r="B17" s="12" t="s">
        <v>21</v>
      </c>
      <c r="C17" s="10">
        <v>1710</v>
      </c>
      <c r="D17" s="11">
        <v>3420</v>
      </c>
      <c r="E17" s="13">
        <v>0</v>
      </c>
      <c r="F17" s="11">
        <v>3420</v>
      </c>
      <c r="I17" s="20"/>
    </row>
    <row r="18" spans="1:6" ht="35.25" customHeight="1">
      <c r="A18" s="8">
        <v>14</v>
      </c>
      <c r="B18" s="12" t="s">
        <v>22</v>
      </c>
      <c r="C18" s="10">
        <v>1710</v>
      </c>
      <c r="D18" s="11">
        <v>1710</v>
      </c>
      <c r="E18" s="13">
        <v>754.5</v>
      </c>
      <c r="F18" s="11">
        <f aca="true" t="shared" si="1" ref="F18:F25">D18-E18</f>
        <v>955.5</v>
      </c>
    </row>
    <row r="19" spans="1:6" ht="35.25" customHeight="1">
      <c r="A19" s="8">
        <v>15</v>
      </c>
      <c r="B19" s="12" t="s">
        <v>23</v>
      </c>
      <c r="C19" s="10">
        <v>1710</v>
      </c>
      <c r="D19" s="11">
        <v>3420</v>
      </c>
      <c r="E19" s="13">
        <v>0</v>
      </c>
      <c r="F19" s="11">
        <f t="shared" si="1"/>
        <v>3420</v>
      </c>
    </row>
    <row r="20" spans="1:6" ht="35.25" customHeight="1">
      <c r="A20" s="8">
        <v>16</v>
      </c>
      <c r="B20" s="12" t="s">
        <v>24</v>
      </c>
      <c r="C20" s="10">
        <v>1710</v>
      </c>
      <c r="D20" s="11">
        <v>1710</v>
      </c>
      <c r="E20" s="13">
        <v>754.48</v>
      </c>
      <c r="F20" s="11">
        <f t="shared" si="1"/>
        <v>955.52</v>
      </c>
    </row>
    <row r="21" spans="1:6" ht="35.25" customHeight="1">
      <c r="A21" s="8">
        <v>17</v>
      </c>
      <c r="B21" s="10" t="s">
        <v>25</v>
      </c>
      <c r="C21" s="10">
        <v>1710</v>
      </c>
      <c r="D21" s="11">
        <v>1710</v>
      </c>
      <c r="E21" s="13">
        <v>387.09</v>
      </c>
      <c r="F21" s="11">
        <f t="shared" si="1"/>
        <v>1322.91</v>
      </c>
    </row>
    <row r="22" spans="1:6" ht="35.25" customHeight="1">
      <c r="A22" s="8">
        <v>18</v>
      </c>
      <c r="B22" s="12" t="s">
        <v>26</v>
      </c>
      <c r="C22" s="10">
        <v>1710</v>
      </c>
      <c r="D22" s="11">
        <v>3420</v>
      </c>
      <c r="E22" s="13">
        <v>754.48</v>
      </c>
      <c r="F22" s="11">
        <f t="shared" si="1"/>
        <v>2665.52</v>
      </c>
    </row>
    <row r="23" spans="1:6" ht="35.25" customHeight="1">
      <c r="A23" s="8">
        <v>19</v>
      </c>
      <c r="B23" s="12" t="s">
        <v>27</v>
      </c>
      <c r="C23" s="10">
        <v>1710</v>
      </c>
      <c r="D23" s="11">
        <v>1710</v>
      </c>
      <c r="E23" s="13">
        <v>377.24</v>
      </c>
      <c r="F23" s="11">
        <f t="shared" si="1"/>
        <v>1332.76</v>
      </c>
    </row>
    <row r="24" spans="1:6" ht="35.25" customHeight="1">
      <c r="A24" s="8">
        <v>20</v>
      </c>
      <c r="B24" s="12" t="s">
        <v>28</v>
      </c>
      <c r="C24" s="10">
        <v>1710</v>
      </c>
      <c r="D24" s="11">
        <v>3420</v>
      </c>
      <c r="E24" s="13">
        <v>0</v>
      </c>
      <c r="F24" s="11">
        <f t="shared" si="1"/>
        <v>3420</v>
      </c>
    </row>
    <row r="25" spans="1:6" ht="35.25" customHeight="1">
      <c r="A25" s="8">
        <v>21</v>
      </c>
      <c r="B25" s="12" t="s">
        <v>29</v>
      </c>
      <c r="C25" s="10">
        <v>1710</v>
      </c>
      <c r="D25" s="11">
        <v>1710</v>
      </c>
      <c r="E25" s="13">
        <v>0</v>
      </c>
      <c r="F25" s="11">
        <f t="shared" si="1"/>
        <v>1710</v>
      </c>
    </row>
    <row r="26" spans="1:6" ht="35.25" customHeight="1">
      <c r="A26" s="16" t="s">
        <v>30</v>
      </c>
      <c r="B26" s="17"/>
      <c r="C26" s="18" t="s">
        <v>31</v>
      </c>
      <c r="D26" s="19">
        <f>SUM(D5:D25)</f>
        <v>306090</v>
      </c>
      <c r="E26" s="11">
        <f>SUM(E5:E25)</f>
        <v>64140.89</v>
      </c>
      <c r="F26" s="11">
        <f>SUM(F5:F25)</f>
        <v>241949.11</v>
      </c>
    </row>
    <row r="27" spans="1:8" s="1" customFormat="1" ht="125.25" customHeight="1">
      <c r="A27"/>
      <c r="B27"/>
      <c r="C27"/>
      <c r="D27"/>
      <c r="E27"/>
      <c r="F27"/>
      <c r="H27"/>
    </row>
    <row r="28" spans="1:8" s="1" customFormat="1" ht="125.25" customHeight="1">
      <c r="A28"/>
      <c r="B28"/>
      <c r="C28"/>
      <c r="D28"/>
      <c r="E28"/>
      <c r="F28"/>
      <c r="H28"/>
    </row>
  </sheetData>
  <sheetProtection/>
  <mergeCells count="4">
    <mergeCell ref="A1:F1"/>
    <mergeCell ref="A2:F2"/>
    <mergeCell ref="E3:F3"/>
    <mergeCell ref="A26:B26"/>
  </mergeCells>
  <printOptions horizontalCentered="1"/>
  <pageMargins left="0.34" right="0.31" top="0.7480314960629921" bottom="0.62" header="0.31496062992125984" footer="0.31496062992125984"/>
  <pageSetup horizontalDpi="200" verticalDpi="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30" sqref="E30:F30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51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42750</v>
      </c>
      <c r="E5" s="11">
        <v>10437.25</v>
      </c>
      <c r="F5" s="11">
        <f aca="true" t="shared" si="0" ref="F5:F7">D5-E5</f>
        <v>32312.75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417.49</v>
      </c>
      <c r="F6" s="11">
        <f t="shared" si="0"/>
        <v>1292.51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1669.96</v>
      </c>
      <c r="F7" s="11">
        <f t="shared" si="0"/>
        <v>5170.04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39330</v>
      </c>
      <c r="E9" s="11">
        <v>9602.27</v>
      </c>
      <c r="F9" s="11">
        <f aca="true" t="shared" si="1" ref="F9:F15">D9-E9</f>
        <v>29727.73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22230</v>
      </c>
      <c r="E10" s="11">
        <v>5427.37</v>
      </c>
      <c r="F10" s="11">
        <f t="shared" si="1"/>
        <v>16802.63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834.98</v>
      </c>
      <c r="F11" s="11">
        <f t="shared" si="1"/>
        <v>2585.02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20520</v>
      </c>
      <c r="E12" s="11">
        <v>5009.88</v>
      </c>
      <c r="F12" s="11">
        <f t="shared" si="1"/>
        <v>15510.119999999999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1710</v>
      </c>
      <c r="E13" s="13">
        <v>0</v>
      </c>
      <c r="F13" s="15">
        <f t="shared" si="1"/>
        <v>1710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53010</v>
      </c>
      <c r="E14" s="13">
        <v>0</v>
      </c>
      <c r="F14" s="11">
        <f t="shared" si="1"/>
        <v>53010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15390</v>
      </c>
      <c r="E15" s="11">
        <v>3757.41</v>
      </c>
      <c r="F15" s="11">
        <f t="shared" si="1"/>
        <v>11632.59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417.49</v>
      </c>
      <c r="F17" s="11">
        <f aca="true" t="shared" si="2" ref="F17:F29">D17-E17</f>
        <v>1292.51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2"/>
        <v>3420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417.49</v>
      </c>
      <c r="F19" s="11">
        <f t="shared" si="2"/>
        <v>1292.51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834.98</v>
      </c>
      <c r="F20" s="11">
        <f t="shared" si="2"/>
        <v>2585.02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1">
        <v>834.98</v>
      </c>
      <c r="F21" s="11">
        <f t="shared" si="2"/>
        <v>2585.02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417.49</v>
      </c>
      <c r="F22" s="11">
        <f t="shared" si="2"/>
        <v>1292.51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417.49</v>
      </c>
      <c r="F23" s="11">
        <f t="shared" si="2"/>
        <v>1292.51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1710</v>
      </c>
      <c r="E24" s="13">
        <v>417.49</v>
      </c>
      <c r="F24" s="11">
        <f t="shared" si="2"/>
        <v>1292.51</v>
      </c>
    </row>
    <row r="25" spans="1:6" ht="35.25" customHeight="1">
      <c r="A25" s="8">
        <v>21</v>
      </c>
      <c r="B25" s="12" t="s">
        <v>45</v>
      </c>
      <c r="C25" s="10">
        <v>1710</v>
      </c>
      <c r="D25" s="11">
        <v>1710</v>
      </c>
      <c r="E25" s="13">
        <v>417.49</v>
      </c>
      <c r="F25" s="11">
        <f t="shared" si="2"/>
        <v>1292.51</v>
      </c>
    </row>
    <row r="26" spans="1:6" ht="35.25" customHeight="1">
      <c r="A26" s="8">
        <v>22</v>
      </c>
      <c r="B26" s="12" t="s">
        <v>47</v>
      </c>
      <c r="C26" s="10">
        <v>1710</v>
      </c>
      <c r="D26" s="11">
        <v>5130</v>
      </c>
      <c r="E26" s="11">
        <v>1252.47</v>
      </c>
      <c r="F26" s="11">
        <f t="shared" si="2"/>
        <v>3877.5299999999997</v>
      </c>
    </row>
    <row r="27" spans="1:6" ht="35.25" customHeight="1">
      <c r="A27" s="8">
        <v>23</v>
      </c>
      <c r="B27" s="12" t="s">
        <v>48</v>
      </c>
      <c r="C27" s="10">
        <v>1710</v>
      </c>
      <c r="D27" s="11">
        <v>17100</v>
      </c>
      <c r="E27" s="11">
        <v>4174.9</v>
      </c>
      <c r="F27" s="11">
        <f t="shared" si="2"/>
        <v>12925.1</v>
      </c>
    </row>
    <row r="28" spans="1:9" ht="35.25" customHeight="1">
      <c r="A28" s="8">
        <v>24</v>
      </c>
      <c r="B28" s="12" t="s">
        <v>49</v>
      </c>
      <c r="C28" s="10">
        <v>1710</v>
      </c>
      <c r="D28" s="11">
        <v>1710</v>
      </c>
      <c r="E28" s="11">
        <v>417.49</v>
      </c>
      <c r="F28" s="11">
        <f t="shared" si="2"/>
        <v>1292.51</v>
      </c>
      <c r="I28" s="20"/>
    </row>
    <row r="29" spans="1:9" ht="35.25" customHeight="1">
      <c r="A29" s="8">
        <v>25</v>
      </c>
      <c r="B29" s="12" t="s">
        <v>52</v>
      </c>
      <c r="C29" s="10">
        <v>1710</v>
      </c>
      <c r="D29" s="11">
        <v>8550</v>
      </c>
      <c r="E29" s="11">
        <v>2087.45</v>
      </c>
      <c r="F29" s="11">
        <f t="shared" si="2"/>
        <v>6462.55</v>
      </c>
      <c r="I29" s="20"/>
    </row>
    <row r="30" spans="1:6" ht="35.25" customHeight="1">
      <c r="A30" s="16" t="s">
        <v>30</v>
      </c>
      <c r="B30" s="17"/>
      <c r="C30" s="18" t="s">
        <v>31</v>
      </c>
      <c r="D30" s="19">
        <f>SUM(D5:D29)</f>
        <v>265050</v>
      </c>
      <c r="E30" s="19">
        <f>SUM(E5:E29)</f>
        <v>49263.81999999999</v>
      </c>
      <c r="F30" s="19">
        <f>SUM(F5:F29)</f>
        <v>215786.18000000002</v>
      </c>
    </row>
    <row r="31" spans="1:8" s="1" customFormat="1" ht="125.25" customHeight="1">
      <c r="A31"/>
      <c r="B31"/>
      <c r="C31"/>
      <c r="D31"/>
      <c r="E31"/>
      <c r="F31"/>
      <c r="H31"/>
    </row>
  </sheetData>
  <sheetProtection/>
  <mergeCells count="4">
    <mergeCell ref="A1:F1"/>
    <mergeCell ref="A2:F2"/>
    <mergeCell ref="E3:F3"/>
    <mergeCell ref="A30:B30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31" sqref="E31:F31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53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41040</v>
      </c>
      <c r="E5" s="11">
        <v>10019.76</v>
      </c>
      <c r="F5" s="11">
        <f aca="true" t="shared" si="0" ref="F5:F7">D5-E5</f>
        <v>31020.239999999998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417.49</v>
      </c>
      <c r="F6" s="11">
        <f t="shared" si="0"/>
        <v>1292.51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1669.96</v>
      </c>
      <c r="F7" s="11">
        <f t="shared" si="0"/>
        <v>5170.04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41040</v>
      </c>
      <c r="E9" s="11">
        <v>10019.76</v>
      </c>
      <c r="F9" s="11">
        <f aca="true" t="shared" si="1" ref="F9:F15">D9-E9</f>
        <v>31020.239999999998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22230</v>
      </c>
      <c r="E10" s="11">
        <v>5427.37</v>
      </c>
      <c r="F10" s="11">
        <f t="shared" si="1"/>
        <v>16802.63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834.98</v>
      </c>
      <c r="F11" s="11">
        <f t="shared" si="1"/>
        <v>2585.02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22230</v>
      </c>
      <c r="E12" s="11">
        <v>5427.37</v>
      </c>
      <c r="F12" s="11">
        <f t="shared" si="1"/>
        <v>16802.63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1710</v>
      </c>
      <c r="E13" s="13">
        <v>0</v>
      </c>
      <c r="F13" s="15">
        <f t="shared" si="1"/>
        <v>1710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51300</v>
      </c>
      <c r="E14" s="13">
        <v>0</v>
      </c>
      <c r="F14" s="11">
        <f t="shared" si="1"/>
        <v>51300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15390</v>
      </c>
      <c r="E15" s="11">
        <v>3757.41</v>
      </c>
      <c r="F15" s="11">
        <f t="shared" si="1"/>
        <v>11632.59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417.49</v>
      </c>
      <c r="F17" s="11">
        <f aca="true" t="shared" si="2" ref="F17:F30">D17-E17</f>
        <v>1292.51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2"/>
        <v>3420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417.49</v>
      </c>
      <c r="F19" s="11">
        <f t="shared" si="2"/>
        <v>1292.51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834.98</v>
      </c>
      <c r="F20" s="11">
        <f t="shared" si="2"/>
        <v>2585.02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1">
        <v>834.98</v>
      </c>
      <c r="F21" s="11">
        <f t="shared" si="2"/>
        <v>2585.02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417.49</v>
      </c>
      <c r="F22" s="11">
        <f t="shared" si="2"/>
        <v>1292.51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417.49</v>
      </c>
      <c r="F23" s="11">
        <f t="shared" si="2"/>
        <v>1292.51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1710</v>
      </c>
      <c r="E24" s="13">
        <v>417.49</v>
      </c>
      <c r="F24" s="11">
        <f t="shared" si="2"/>
        <v>1292.51</v>
      </c>
    </row>
    <row r="25" spans="1:6" ht="35.25" customHeight="1">
      <c r="A25" s="8">
        <v>21</v>
      </c>
      <c r="B25" s="12" t="s">
        <v>45</v>
      </c>
      <c r="C25" s="10">
        <v>1710</v>
      </c>
      <c r="D25" s="11">
        <v>1710</v>
      </c>
      <c r="E25" s="13">
        <v>417.49</v>
      </c>
      <c r="F25" s="11">
        <f t="shared" si="2"/>
        <v>1292.51</v>
      </c>
    </row>
    <row r="26" spans="1:6" ht="35.25" customHeight="1">
      <c r="A26" s="8">
        <v>22</v>
      </c>
      <c r="B26" s="12" t="s">
        <v>47</v>
      </c>
      <c r="C26" s="10">
        <v>1710</v>
      </c>
      <c r="D26" s="11">
        <v>5130</v>
      </c>
      <c r="E26" s="11">
        <v>1252.47</v>
      </c>
      <c r="F26" s="11">
        <f t="shared" si="2"/>
        <v>3877.5299999999997</v>
      </c>
    </row>
    <row r="27" spans="1:6" ht="35.25" customHeight="1">
      <c r="A27" s="8">
        <v>23</v>
      </c>
      <c r="B27" s="12" t="s">
        <v>48</v>
      </c>
      <c r="C27" s="10">
        <v>1710</v>
      </c>
      <c r="D27" s="11">
        <v>17100</v>
      </c>
      <c r="E27" s="11">
        <v>4174.9</v>
      </c>
      <c r="F27" s="11">
        <f t="shared" si="2"/>
        <v>12925.1</v>
      </c>
    </row>
    <row r="28" spans="1:9" ht="35.25" customHeight="1">
      <c r="A28" s="8">
        <v>24</v>
      </c>
      <c r="B28" s="12" t="s">
        <v>49</v>
      </c>
      <c r="C28" s="10">
        <v>1710</v>
      </c>
      <c r="D28" s="11">
        <v>1710</v>
      </c>
      <c r="E28" s="11">
        <v>417.49</v>
      </c>
      <c r="F28" s="11">
        <f t="shared" si="2"/>
        <v>1292.51</v>
      </c>
      <c r="I28" s="20"/>
    </row>
    <row r="29" spans="1:9" ht="35.25" customHeight="1">
      <c r="A29" s="8">
        <v>25</v>
      </c>
      <c r="B29" s="12" t="s">
        <v>52</v>
      </c>
      <c r="C29" s="10">
        <v>1710</v>
      </c>
      <c r="D29" s="11">
        <v>18810</v>
      </c>
      <c r="E29" s="11">
        <v>4592.39</v>
      </c>
      <c r="F29" s="11">
        <f t="shared" si="2"/>
        <v>14217.61</v>
      </c>
      <c r="I29" s="20"/>
    </row>
    <row r="30" spans="1:9" ht="35.25" customHeight="1">
      <c r="A30" s="8">
        <v>26</v>
      </c>
      <c r="B30" s="12" t="s">
        <v>54</v>
      </c>
      <c r="C30" s="10">
        <v>1710</v>
      </c>
      <c r="D30" s="11">
        <v>20520</v>
      </c>
      <c r="E30" s="11">
        <v>5009.88</v>
      </c>
      <c r="F30" s="11">
        <f t="shared" si="2"/>
        <v>15510.119999999999</v>
      </c>
      <c r="I30" s="20"/>
    </row>
    <row r="31" spans="1:6" ht="35.25" customHeight="1">
      <c r="A31" s="16" t="s">
        <v>30</v>
      </c>
      <c r="B31" s="17"/>
      <c r="C31" s="18" t="s">
        <v>31</v>
      </c>
      <c r="D31" s="19">
        <f>SUM(D5:D30)</f>
        <v>295830</v>
      </c>
      <c r="E31" s="19">
        <f>SUM(E5:E30)</f>
        <v>57196.13</v>
      </c>
      <c r="F31" s="19">
        <f>SUM(F5:F30)</f>
        <v>238633.87000000005</v>
      </c>
    </row>
    <row r="32" spans="1:8" s="1" customFormat="1" ht="125.25" customHeight="1">
      <c r="A32"/>
      <c r="B32"/>
      <c r="C32"/>
      <c r="D32"/>
      <c r="E32"/>
      <c r="F32"/>
      <c r="H32"/>
    </row>
    <row r="33" spans="1:8" s="1" customFormat="1" ht="125.25" customHeight="1">
      <c r="A33"/>
      <c r="B33"/>
      <c r="C33"/>
      <c r="D33"/>
      <c r="E33"/>
      <c r="F33"/>
      <c r="H33"/>
    </row>
  </sheetData>
  <sheetProtection/>
  <mergeCells count="4">
    <mergeCell ref="A1:F1"/>
    <mergeCell ref="A2:F2"/>
    <mergeCell ref="E3:F3"/>
    <mergeCell ref="A31:B31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8" sqref="H8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55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34200</v>
      </c>
      <c r="E5" s="11">
        <v>8349.8</v>
      </c>
      <c r="F5" s="11">
        <f>D5-E5</f>
        <v>25850.2</v>
      </c>
      <c r="H5" s="1"/>
      <c r="I5" s="20"/>
    </row>
    <row r="6" spans="1:6" ht="35.25" customHeight="1">
      <c r="A6" s="8">
        <v>2</v>
      </c>
      <c r="B6" s="10" t="s">
        <v>11</v>
      </c>
      <c r="C6" s="10">
        <v>1710</v>
      </c>
      <c r="D6" s="11">
        <v>6840</v>
      </c>
      <c r="E6" s="11">
        <v>1669.96</v>
      </c>
      <c r="F6" s="11">
        <f>D6-E6</f>
        <v>5170.04</v>
      </c>
    </row>
    <row r="7" spans="1:9" ht="35.25" customHeight="1">
      <c r="A7" s="8">
        <v>3</v>
      </c>
      <c r="B7" s="12" t="s">
        <v>13</v>
      </c>
      <c r="C7" s="10">
        <v>1710</v>
      </c>
      <c r="D7" s="11">
        <v>1710</v>
      </c>
      <c r="E7" s="13">
        <v>0</v>
      </c>
      <c r="F7" s="11">
        <v>1710</v>
      </c>
      <c r="I7" s="20"/>
    </row>
    <row r="8" spans="1:9" ht="35.25" customHeight="1">
      <c r="A8" s="8">
        <v>4</v>
      </c>
      <c r="B8" s="12" t="s">
        <v>14</v>
      </c>
      <c r="C8" s="10">
        <v>1710</v>
      </c>
      <c r="D8" s="11">
        <v>41040</v>
      </c>
      <c r="E8" s="11">
        <v>10019.76</v>
      </c>
      <c r="F8" s="11">
        <f aca="true" t="shared" si="0" ref="F8:F14">D8-E8</f>
        <v>31020.239999999998</v>
      </c>
      <c r="G8" s="14"/>
      <c r="I8" s="20"/>
    </row>
    <row r="9" spans="1:6" ht="35.25" customHeight="1">
      <c r="A9" s="8">
        <v>5</v>
      </c>
      <c r="B9" s="12" t="s">
        <v>15</v>
      </c>
      <c r="C9" s="10">
        <v>1710</v>
      </c>
      <c r="D9" s="11">
        <v>22230</v>
      </c>
      <c r="E9" s="11">
        <v>5427.37</v>
      </c>
      <c r="F9" s="11">
        <f t="shared" si="0"/>
        <v>16802.63</v>
      </c>
    </row>
    <row r="10" spans="1:9" ht="35.25" customHeight="1">
      <c r="A10" s="8">
        <v>6</v>
      </c>
      <c r="B10" s="10" t="s">
        <v>16</v>
      </c>
      <c r="C10" s="10">
        <v>1710</v>
      </c>
      <c r="D10" s="11">
        <v>3420</v>
      </c>
      <c r="E10" s="11">
        <v>834.98</v>
      </c>
      <c r="F10" s="11">
        <f t="shared" si="0"/>
        <v>2585.02</v>
      </c>
      <c r="I10" s="20"/>
    </row>
    <row r="11" spans="1:6" ht="35.25" customHeight="1">
      <c r="A11" s="8">
        <v>7</v>
      </c>
      <c r="B11" s="10" t="s">
        <v>17</v>
      </c>
      <c r="C11" s="10">
        <v>1710</v>
      </c>
      <c r="D11" s="11">
        <v>22230</v>
      </c>
      <c r="E11" s="11">
        <v>5427.37</v>
      </c>
      <c r="F11" s="11">
        <f t="shared" si="0"/>
        <v>16802.63</v>
      </c>
    </row>
    <row r="12" spans="1:8" ht="35.25" customHeight="1">
      <c r="A12" s="8">
        <v>8</v>
      </c>
      <c r="B12" s="10" t="s">
        <v>18</v>
      </c>
      <c r="C12" s="10">
        <v>1710</v>
      </c>
      <c r="D12" s="11">
        <v>1710</v>
      </c>
      <c r="E12" s="13">
        <v>0</v>
      </c>
      <c r="F12" s="15">
        <f t="shared" si="0"/>
        <v>1710</v>
      </c>
      <c r="H12" s="1"/>
    </row>
    <row r="13" spans="1:8" ht="35.25" customHeight="1">
      <c r="A13" s="8">
        <v>9</v>
      </c>
      <c r="B13" s="12" t="s">
        <v>40</v>
      </c>
      <c r="C13" s="10">
        <v>1710</v>
      </c>
      <c r="D13" s="11">
        <v>49590</v>
      </c>
      <c r="E13" s="11">
        <v>34335.71</v>
      </c>
      <c r="F13" s="11">
        <f t="shared" si="0"/>
        <v>15254.29</v>
      </c>
      <c r="H13" s="1"/>
    </row>
    <row r="14" spans="1:8" ht="35.25" customHeight="1">
      <c r="A14" s="8">
        <v>10</v>
      </c>
      <c r="B14" s="12" t="s">
        <v>20</v>
      </c>
      <c r="C14" s="10">
        <v>1710</v>
      </c>
      <c r="D14" s="11">
        <v>15390</v>
      </c>
      <c r="E14" s="11">
        <v>3757.41</v>
      </c>
      <c r="F14" s="11">
        <f t="shared" si="0"/>
        <v>11632.59</v>
      </c>
      <c r="H14" s="1"/>
    </row>
    <row r="15" spans="1:9" ht="35.25" customHeight="1">
      <c r="A15" s="8">
        <v>11</v>
      </c>
      <c r="B15" s="12" t="s">
        <v>21</v>
      </c>
      <c r="C15" s="10">
        <v>1710</v>
      </c>
      <c r="D15" s="11">
        <v>3420</v>
      </c>
      <c r="E15" s="13">
        <v>0</v>
      </c>
      <c r="F15" s="11">
        <v>3420</v>
      </c>
      <c r="I15" s="20"/>
    </row>
    <row r="16" spans="1:6" ht="35.25" customHeight="1">
      <c r="A16" s="8">
        <v>12</v>
      </c>
      <c r="B16" s="12" t="s">
        <v>22</v>
      </c>
      <c r="C16" s="10">
        <v>1710</v>
      </c>
      <c r="D16" s="11">
        <v>1710</v>
      </c>
      <c r="E16" s="13">
        <v>417.49</v>
      </c>
      <c r="F16" s="11">
        <f aca="true" t="shared" si="1" ref="F16:F29">D16-E16</f>
        <v>1292.51</v>
      </c>
    </row>
    <row r="17" spans="1:6" ht="35.25" customHeight="1">
      <c r="A17" s="8">
        <v>13</v>
      </c>
      <c r="B17" s="12" t="s">
        <v>23</v>
      </c>
      <c r="C17" s="10">
        <v>1710</v>
      </c>
      <c r="D17" s="11">
        <v>3420</v>
      </c>
      <c r="E17" s="11">
        <v>2504.94</v>
      </c>
      <c r="F17" s="11">
        <f t="shared" si="1"/>
        <v>915.06</v>
      </c>
    </row>
    <row r="18" spans="1:6" ht="35.25" customHeight="1">
      <c r="A18" s="8">
        <v>14</v>
      </c>
      <c r="B18" s="10" t="s">
        <v>41</v>
      </c>
      <c r="C18" s="10">
        <v>1710</v>
      </c>
      <c r="D18" s="11">
        <v>1710</v>
      </c>
      <c r="E18" s="13">
        <v>417.49</v>
      </c>
      <c r="F18" s="11">
        <f t="shared" si="1"/>
        <v>1292.51</v>
      </c>
    </row>
    <row r="19" spans="1:6" ht="35.25" customHeight="1">
      <c r="A19" s="8">
        <v>15</v>
      </c>
      <c r="B19" s="12" t="s">
        <v>26</v>
      </c>
      <c r="C19" s="10">
        <v>1710</v>
      </c>
      <c r="D19" s="11">
        <v>3420</v>
      </c>
      <c r="E19" s="13">
        <v>834.98</v>
      </c>
      <c r="F19" s="11">
        <f t="shared" si="1"/>
        <v>2585.02</v>
      </c>
    </row>
    <row r="20" spans="1:6" ht="35.25" customHeight="1">
      <c r="A20" s="8">
        <v>16</v>
      </c>
      <c r="B20" s="12" t="s">
        <v>28</v>
      </c>
      <c r="C20" s="10">
        <v>1710</v>
      </c>
      <c r="D20" s="11">
        <v>3420</v>
      </c>
      <c r="E20" s="11">
        <v>834.98</v>
      </c>
      <c r="F20" s="11">
        <f t="shared" si="1"/>
        <v>2585.02</v>
      </c>
    </row>
    <row r="21" spans="1:6" ht="35.25" customHeight="1">
      <c r="A21" s="8">
        <v>17</v>
      </c>
      <c r="B21" s="12" t="s">
        <v>38</v>
      </c>
      <c r="C21" s="10">
        <v>1710</v>
      </c>
      <c r="D21" s="11">
        <v>1710</v>
      </c>
      <c r="E21" s="11">
        <v>417.49</v>
      </c>
      <c r="F21" s="11">
        <f t="shared" si="1"/>
        <v>1292.51</v>
      </c>
    </row>
    <row r="22" spans="1:6" ht="35.25" customHeight="1">
      <c r="A22" s="8">
        <v>18</v>
      </c>
      <c r="B22" s="12" t="s">
        <v>42</v>
      </c>
      <c r="C22" s="10">
        <v>1710</v>
      </c>
      <c r="D22" s="11">
        <v>1710</v>
      </c>
      <c r="E22" s="11">
        <v>417.49</v>
      </c>
      <c r="F22" s="11">
        <f t="shared" si="1"/>
        <v>1292.51</v>
      </c>
    </row>
    <row r="23" spans="1:6" ht="35.25" customHeight="1">
      <c r="A23" s="8">
        <v>19</v>
      </c>
      <c r="B23" s="12" t="s">
        <v>24</v>
      </c>
      <c r="C23" s="10">
        <v>1710</v>
      </c>
      <c r="D23" s="11">
        <v>1710</v>
      </c>
      <c r="E23" s="13">
        <v>417.49</v>
      </c>
      <c r="F23" s="11">
        <f t="shared" si="1"/>
        <v>1292.51</v>
      </c>
    </row>
    <row r="24" spans="1:6" ht="35.25" customHeight="1">
      <c r="A24" s="8">
        <v>20</v>
      </c>
      <c r="B24" s="12" t="s">
        <v>45</v>
      </c>
      <c r="C24" s="10">
        <v>1710</v>
      </c>
      <c r="D24" s="11">
        <v>1710</v>
      </c>
      <c r="E24" s="13">
        <v>417.49</v>
      </c>
      <c r="F24" s="11">
        <f t="shared" si="1"/>
        <v>1292.51</v>
      </c>
    </row>
    <row r="25" spans="1:6" ht="35.25" customHeight="1">
      <c r="A25" s="8">
        <v>21</v>
      </c>
      <c r="B25" s="12" t="s">
        <v>47</v>
      </c>
      <c r="C25" s="10">
        <v>1710</v>
      </c>
      <c r="D25" s="11">
        <v>5130</v>
      </c>
      <c r="E25" s="11">
        <v>1252.47</v>
      </c>
      <c r="F25" s="11">
        <f t="shared" si="1"/>
        <v>3877.5299999999997</v>
      </c>
    </row>
    <row r="26" spans="1:6" ht="35.25" customHeight="1">
      <c r="A26" s="8">
        <v>22</v>
      </c>
      <c r="B26" s="12" t="s">
        <v>48</v>
      </c>
      <c r="C26" s="10">
        <v>1710</v>
      </c>
      <c r="D26" s="11">
        <v>17100</v>
      </c>
      <c r="E26" s="11">
        <v>4174.9</v>
      </c>
      <c r="F26" s="11">
        <f t="shared" si="1"/>
        <v>12925.1</v>
      </c>
    </row>
    <row r="27" spans="1:9" ht="35.25" customHeight="1">
      <c r="A27" s="8">
        <v>23</v>
      </c>
      <c r="B27" s="12" t="s">
        <v>49</v>
      </c>
      <c r="C27" s="10">
        <v>1710</v>
      </c>
      <c r="D27" s="11">
        <v>1710</v>
      </c>
      <c r="E27" s="11">
        <v>417.49</v>
      </c>
      <c r="F27" s="11">
        <f t="shared" si="1"/>
        <v>1292.51</v>
      </c>
      <c r="I27" s="20"/>
    </row>
    <row r="28" spans="1:9" ht="35.25" customHeight="1">
      <c r="A28" s="8">
        <v>24</v>
      </c>
      <c r="B28" s="12" t="s">
        <v>52</v>
      </c>
      <c r="C28" s="10">
        <v>1710</v>
      </c>
      <c r="D28" s="11">
        <v>17100</v>
      </c>
      <c r="E28" s="11">
        <v>4174.9</v>
      </c>
      <c r="F28" s="11">
        <f t="shared" si="1"/>
        <v>12925.1</v>
      </c>
      <c r="I28" s="20"/>
    </row>
    <row r="29" spans="1:9" ht="35.25" customHeight="1">
      <c r="A29" s="8">
        <v>25</v>
      </c>
      <c r="B29" s="12" t="s">
        <v>54</v>
      </c>
      <c r="C29" s="10">
        <v>1710</v>
      </c>
      <c r="D29" s="11">
        <v>25650</v>
      </c>
      <c r="E29" s="11">
        <v>6262.35</v>
      </c>
      <c r="F29" s="11">
        <f t="shared" si="1"/>
        <v>19387.65</v>
      </c>
      <c r="I29" s="20"/>
    </row>
    <row r="30" spans="1:6" ht="35.25" customHeight="1">
      <c r="A30" s="16" t="s">
        <v>30</v>
      </c>
      <c r="B30" s="17"/>
      <c r="C30" s="18" t="s">
        <v>31</v>
      </c>
      <c r="D30" s="19">
        <f>SUM(D5:D29)</f>
        <v>288990</v>
      </c>
      <c r="E30" s="19">
        <f>SUM(E5:E29)</f>
        <v>92784.31000000003</v>
      </c>
      <c r="F30" s="19">
        <f>SUM(F5:F29)</f>
        <v>196205.69000000006</v>
      </c>
    </row>
    <row r="31" spans="1:8" s="1" customFormat="1" ht="125.25" customHeight="1">
      <c r="A31"/>
      <c r="B31"/>
      <c r="C31"/>
      <c r="D31"/>
      <c r="E31"/>
      <c r="F31"/>
      <c r="H31"/>
    </row>
    <row r="32" spans="1:8" s="1" customFormat="1" ht="125.25" customHeight="1">
      <c r="A32"/>
      <c r="B32"/>
      <c r="C32"/>
      <c r="D32"/>
      <c r="E32"/>
      <c r="F32"/>
      <c r="H32"/>
    </row>
  </sheetData>
  <sheetProtection/>
  <mergeCells count="4">
    <mergeCell ref="A1:F1"/>
    <mergeCell ref="A2:F2"/>
    <mergeCell ref="E3:F3"/>
    <mergeCell ref="A30:B30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7" sqref="I7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  <col min="8" max="8" width="8.00390625" style="21" hidden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32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10" ht="35.25" customHeight="1">
      <c r="A5" s="8">
        <v>1</v>
      </c>
      <c r="B5" s="9" t="s">
        <v>9</v>
      </c>
      <c r="C5" s="10">
        <v>1710</v>
      </c>
      <c r="D5" s="11">
        <v>80370</v>
      </c>
      <c r="E5" s="11">
        <v>17730.28</v>
      </c>
      <c r="F5" s="11">
        <f>D5-E5</f>
        <v>62639.72</v>
      </c>
      <c r="H5" s="22">
        <v>47</v>
      </c>
      <c r="I5" s="1"/>
      <c r="J5" s="20"/>
    </row>
    <row r="6" spans="1:8" ht="35.25" customHeight="1">
      <c r="A6" s="8">
        <v>2</v>
      </c>
      <c r="B6" s="10" t="s">
        <v>10</v>
      </c>
      <c r="C6" s="10">
        <v>1710</v>
      </c>
      <c r="D6" s="11">
        <v>3420</v>
      </c>
      <c r="E6" s="11">
        <v>754.48</v>
      </c>
      <c r="F6" s="11">
        <f>D6-E6</f>
        <v>2665.52</v>
      </c>
      <c r="H6" s="23">
        <v>2</v>
      </c>
    </row>
    <row r="7" spans="1:8" ht="35.25" customHeight="1">
      <c r="A7" s="8">
        <v>3</v>
      </c>
      <c r="B7" s="10" t="s">
        <v>11</v>
      </c>
      <c r="C7" s="10">
        <v>1710</v>
      </c>
      <c r="D7" s="11">
        <v>8550</v>
      </c>
      <c r="E7" s="11">
        <v>1886.2</v>
      </c>
      <c r="F7" s="11">
        <f>D7-E7</f>
        <v>6663.8</v>
      </c>
      <c r="H7" s="23">
        <v>5</v>
      </c>
    </row>
    <row r="8" spans="1:8" ht="35.25" customHeight="1">
      <c r="A8" s="8">
        <v>4</v>
      </c>
      <c r="B8" s="12" t="s">
        <v>12</v>
      </c>
      <c r="C8" s="10">
        <v>1710</v>
      </c>
      <c r="D8" s="11">
        <v>1710</v>
      </c>
      <c r="E8" s="11">
        <v>377.24</v>
      </c>
      <c r="F8" s="11">
        <f>D8-E8</f>
        <v>1332.76</v>
      </c>
      <c r="H8" s="23">
        <v>1</v>
      </c>
    </row>
    <row r="9" spans="1:10" ht="35.25" customHeight="1">
      <c r="A9" s="8">
        <v>5</v>
      </c>
      <c r="B9" s="12" t="s">
        <v>13</v>
      </c>
      <c r="C9" s="10">
        <v>1710</v>
      </c>
      <c r="D9" s="11">
        <v>1710</v>
      </c>
      <c r="E9" s="13">
        <v>0</v>
      </c>
      <c r="F9" s="11">
        <v>1710</v>
      </c>
      <c r="H9" s="23">
        <v>1</v>
      </c>
      <c r="J9" s="20"/>
    </row>
    <row r="10" spans="1:10" ht="35.25" customHeight="1">
      <c r="A10" s="8">
        <v>6</v>
      </c>
      <c r="B10" s="12" t="s">
        <v>14</v>
      </c>
      <c r="C10" s="10">
        <v>1710</v>
      </c>
      <c r="D10" s="11">
        <v>37620</v>
      </c>
      <c r="E10" s="11">
        <v>8299.5</v>
      </c>
      <c r="F10" s="11">
        <f aca="true" t="shared" si="0" ref="F10:F16">D10-E10</f>
        <v>29320.5</v>
      </c>
      <c r="G10" s="14"/>
      <c r="H10" s="22">
        <v>22</v>
      </c>
      <c r="J10" s="20"/>
    </row>
    <row r="11" spans="1:8" ht="35.25" customHeight="1">
      <c r="A11" s="8">
        <v>7</v>
      </c>
      <c r="B11" s="12" t="s">
        <v>15</v>
      </c>
      <c r="C11" s="10">
        <v>1710</v>
      </c>
      <c r="D11" s="11">
        <v>20520</v>
      </c>
      <c r="E11" s="11">
        <v>4526.88</v>
      </c>
      <c r="F11" s="11">
        <f t="shared" si="0"/>
        <v>15993.119999999999</v>
      </c>
      <c r="H11" s="23">
        <v>12</v>
      </c>
    </row>
    <row r="12" spans="1:10" ht="35.25" customHeight="1">
      <c r="A12" s="8">
        <v>8</v>
      </c>
      <c r="B12" s="10" t="s">
        <v>16</v>
      </c>
      <c r="C12" s="10">
        <v>1710</v>
      </c>
      <c r="D12" s="11">
        <v>8550</v>
      </c>
      <c r="E12" s="11">
        <v>1886.2</v>
      </c>
      <c r="F12" s="11">
        <f t="shared" si="0"/>
        <v>6663.8</v>
      </c>
      <c r="H12" s="23">
        <v>5</v>
      </c>
      <c r="J12" s="20"/>
    </row>
    <row r="13" spans="1:8" ht="35.25" customHeight="1">
      <c r="A13" s="8">
        <v>9</v>
      </c>
      <c r="B13" s="10" t="s">
        <v>17</v>
      </c>
      <c r="C13" s="10">
        <v>1710</v>
      </c>
      <c r="D13" s="11">
        <v>25650</v>
      </c>
      <c r="E13" s="11">
        <v>5658.6</v>
      </c>
      <c r="F13" s="11">
        <f t="shared" si="0"/>
        <v>19991.4</v>
      </c>
      <c r="H13" s="24">
        <v>15</v>
      </c>
    </row>
    <row r="14" spans="1:9" ht="35.25" customHeight="1">
      <c r="A14" s="8">
        <v>10</v>
      </c>
      <c r="B14" s="10" t="s">
        <v>18</v>
      </c>
      <c r="C14" s="10">
        <v>1710</v>
      </c>
      <c r="D14" s="11">
        <v>5130</v>
      </c>
      <c r="E14" s="13">
        <v>0</v>
      </c>
      <c r="F14" s="15">
        <f t="shared" si="0"/>
        <v>5130</v>
      </c>
      <c r="H14" s="24">
        <v>3</v>
      </c>
      <c r="I14" s="1"/>
    </row>
    <row r="15" spans="1:9" ht="35.25" customHeight="1">
      <c r="A15" s="8">
        <v>11</v>
      </c>
      <c r="B15" s="12" t="s">
        <v>19</v>
      </c>
      <c r="C15" s="10">
        <v>1710</v>
      </c>
      <c r="D15" s="11">
        <v>59850</v>
      </c>
      <c r="E15" s="11">
        <v>13203.4</v>
      </c>
      <c r="F15" s="11">
        <f t="shared" si="0"/>
        <v>46646.6</v>
      </c>
      <c r="H15" s="24">
        <v>35</v>
      </c>
      <c r="I15" s="1"/>
    </row>
    <row r="16" spans="1:9" ht="35.25" customHeight="1">
      <c r="A16" s="8">
        <v>12</v>
      </c>
      <c r="B16" s="12" t="s">
        <v>20</v>
      </c>
      <c r="C16" s="10">
        <v>1710</v>
      </c>
      <c r="D16" s="11">
        <v>23940</v>
      </c>
      <c r="E16" s="11">
        <v>5281.36</v>
      </c>
      <c r="F16" s="11">
        <f t="shared" si="0"/>
        <v>18658.64</v>
      </c>
      <c r="H16" s="24">
        <v>14</v>
      </c>
      <c r="I16" s="1"/>
    </row>
    <row r="17" spans="1:10" ht="35.25" customHeight="1">
      <c r="A17" s="8">
        <v>13</v>
      </c>
      <c r="B17" s="12" t="s">
        <v>21</v>
      </c>
      <c r="C17" s="10">
        <v>1710</v>
      </c>
      <c r="D17" s="11">
        <v>3420</v>
      </c>
      <c r="E17" s="13">
        <v>0</v>
      </c>
      <c r="F17" s="11">
        <v>3420</v>
      </c>
      <c r="H17" s="24">
        <v>2</v>
      </c>
      <c r="J17" s="20"/>
    </row>
    <row r="18" spans="1:8" ht="35.25" customHeight="1">
      <c r="A18" s="8">
        <v>14</v>
      </c>
      <c r="B18" s="12" t="s">
        <v>22</v>
      </c>
      <c r="C18" s="10">
        <v>1710</v>
      </c>
      <c r="D18" s="11">
        <v>1710</v>
      </c>
      <c r="E18" s="13">
        <v>377.25</v>
      </c>
      <c r="F18" s="11">
        <f aca="true" t="shared" si="1" ref="F18:F25">D18-E18</f>
        <v>1332.75</v>
      </c>
      <c r="H18" s="24">
        <v>1</v>
      </c>
    </row>
    <row r="19" spans="1:8" ht="35.25" customHeight="1">
      <c r="A19" s="8">
        <v>15</v>
      </c>
      <c r="B19" s="12" t="s">
        <v>23</v>
      </c>
      <c r="C19" s="10">
        <v>1710</v>
      </c>
      <c r="D19" s="11">
        <v>3420</v>
      </c>
      <c r="E19" s="13">
        <v>0</v>
      </c>
      <c r="F19" s="11">
        <f t="shared" si="1"/>
        <v>3420</v>
      </c>
      <c r="H19" s="24">
        <v>2</v>
      </c>
    </row>
    <row r="20" spans="1:8" ht="35.25" customHeight="1">
      <c r="A20" s="8">
        <v>16</v>
      </c>
      <c r="B20" s="12" t="s">
        <v>24</v>
      </c>
      <c r="C20" s="10">
        <v>1710</v>
      </c>
      <c r="D20" s="11">
        <v>1710</v>
      </c>
      <c r="E20" s="13">
        <v>377.24</v>
      </c>
      <c r="F20" s="11">
        <f t="shared" si="1"/>
        <v>1332.76</v>
      </c>
      <c r="H20" s="24">
        <v>1</v>
      </c>
    </row>
    <row r="21" spans="1:8" ht="35.25" customHeight="1">
      <c r="A21" s="8">
        <v>17</v>
      </c>
      <c r="B21" s="10" t="s">
        <v>25</v>
      </c>
      <c r="C21" s="10">
        <v>1710</v>
      </c>
      <c r="D21" s="11">
        <v>1710</v>
      </c>
      <c r="E21" s="13">
        <v>377.24</v>
      </c>
      <c r="F21" s="11">
        <f t="shared" si="1"/>
        <v>1332.76</v>
      </c>
      <c r="H21" s="24">
        <v>1</v>
      </c>
    </row>
    <row r="22" spans="1:8" ht="35.25" customHeight="1">
      <c r="A22" s="8">
        <v>18</v>
      </c>
      <c r="B22" s="12" t="s">
        <v>26</v>
      </c>
      <c r="C22" s="10">
        <v>1710</v>
      </c>
      <c r="D22" s="11">
        <v>3420</v>
      </c>
      <c r="E22" s="13">
        <v>754.48</v>
      </c>
      <c r="F22" s="11">
        <f t="shared" si="1"/>
        <v>2665.52</v>
      </c>
      <c r="H22" s="24">
        <v>2</v>
      </c>
    </row>
    <row r="23" spans="1:8" ht="35.25" customHeight="1">
      <c r="A23" s="8">
        <v>19</v>
      </c>
      <c r="B23" s="12" t="s">
        <v>27</v>
      </c>
      <c r="C23" s="10">
        <v>1710</v>
      </c>
      <c r="D23" s="11">
        <v>1710</v>
      </c>
      <c r="E23" s="13">
        <v>377.24</v>
      </c>
      <c r="F23" s="11">
        <f t="shared" si="1"/>
        <v>1332.76</v>
      </c>
      <c r="H23" s="24">
        <v>1</v>
      </c>
    </row>
    <row r="24" spans="1:8" ht="35.25" customHeight="1">
      <c r="A24" s="8">
        <v>20</v>
      </c>
      <c r="B24" s="12" t="s">
        <v>28</v>
      </c>
      <c r="C24" s="10">
        <v>1710</v>
      </c>
      <c r="D24" s="11">
        <v>3420</v>
      </c>
      <c r="E24" s="13">
        <v>0</v>
      </c>
      <c r="F24" s="11">
        <f t="shared" si="1"/>
        <v>3420</v>
      </c>
      <c r="H24" s="24">
        <v>2</v>
      </c>
    </row>
    <row r="25" spans="1:8" ht="35.25" customHeight="1">
      <c r="A25" s="8">
        <v>21</v>
      </c>
      <c r="B25" s="12" t="s">
        <v>29</v>
      </c>
      <c r="C25" s="10">
        <v>1710</v>
      </c>
      <c r="D25" s="11">
        <v>1710</v>
      </c>
      <c r="E25" s="13">
        <v>0</v>
      </c>
      <c r="F25" s="11">
        <f t="shared" si="1"/>
        <v>1710</v>
      </c>
      <c r="H25" s="24">
        <v>1</v>
      </c>
    </row>
    <row r="26" spans="1:6" ht="35.25" customHeight="1">
      <c r="A26" s="16" t="s">
        <v>30</v>
      </c>
      <c r="B26" s="17"/>
      <c r="C26" s="18" t="s">
        <v>31</v>
      </c>
      <c r="D26" s="19">
        <f>SUM(D5:D25)</f>
        <v>299250</v>
      </c>
      <c r="E26" s="11">
        <f>SUM(E5:E25)</f>
        <v>61867.59</v>
      </c>
      <c r="F26" s="11">
        <f>SUM(F5:F25)</f>
        <v>237382.41</v>
      </c>
    </row>
    <row r="27" spans="1:9" s="1" customFormat="1" ht="125.25" customHeight="1">
      <c r="A27"/>
      <c r="B27"/>
      <c r="C27"/>
      <c r="D27"/>
      <c r="E27"/>
      <c r="F27"/>
      <c r="H27" s="21"/>
      <c r="I27"/>
    </row>
    <row r="28" spans="1:9" s="1" customFormat="1" ht="125.25" customHeight="1">
      <c r="A28"/>
      <c r="B28"/>
      <c r="C28"/>
      <c r="D28"/>
      <c r="E28"/>
      <c r="F28"/>
      <c r="H28" s="21"/>
      <c r="I28"/>
    </row>
  </sheetData>
  <sheetProtection/>
  <mergeCells count="4">
    <mergeCell ref="A1:F1"/>
    <mergeCell ref="A2:F2"/>
    <mergeCell ref="E3:F3"/>
    <mergeCell ref="A26:B26"/>
  </mergeCells>
  <printOptions horizontalCentered="1"/>
  <pageMargins left="0.34" right="0.31" top="0.7480314960629921" bottom="0.62" header="0.31496062992125984" footer="0.31496062992125984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5" sqref="E25:F25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33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71820</v>
      </c>
      <c r="E5" s="11">
        <v>15844.08</v>
      </c>
      <c r="F5" s="11">
        <f>D5-E5</f>
        <v>55975.92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3420</v>
      </c>
      <c r="E6" s="11">
        <v>754.48</v>
      </c>
      <c r="F6" s="11">
        <f>D6-E6</f>
        <v>2665.52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8550</v>
      </c>
      <c r="E7" s="11">
        <v>1886.2</v>
      </c>
      <c r="F7" s="11">
        <f>D7-E7</f>
        <v>6663.8</v>
      </c>
    </row>
    <row r="8" spans="1:6" ht="35.25" customHeight="1">
      <c r="A8" s="8">
        <v>4</v>
      </c>
      <c r="B8" s="12" t="s">
        <v>12</v>
      </c>
      <c r="C8" s="10">
        <v>1710</v>
      </c>
      <c r="D8" s="11">
        <v>1710</v>
      </c>
      <c r="E8" s="11">
        <v>377.24</v>
      </c>
      <c r="F8" s="11">
        <f>D8-E8</f>
        <v>1332.76</v>
      </c>
    </row>
    <row r="9" spans="1:9" ht="35.25" customHeight="1">
      <c r="A9" s="8">
        <v>5</v>
      </c>
      <c r="B9" s="12" t="s">
        <v>13</v>
      </c>
      <c r="C9" s="10">
        <v>1710</v>
      </c>
      <c r="D9" s="11">
        <v>1710</v>
      </c>
      <c r="E9" s="13">
        <v>0</v>
      </c>
      <c r="F9" s="11">
        <v>1710</v>
      </c>
      <c r="I9" s="20"/>
    </row>
    <row r="10" spans="1:9" ht="35.25" customHeight="1">
      <c r="A10" s="8">
        <v>6</v>
      </c>
      <c r="B10" s="12" t="s">
        <v>14</v>
      </c>
      <c r="C10" s="10">
        <v>1710</v>
      </c>
      <c r="D10" s="11">
        <v>37620</v>
      </c>
      <c r="E10" s="11">
        <v>8299.5</v>
      </c>
      <c r="F10" s="11">
        <f aca="true" t="shared" si="0" ref="F10:F16">D10-E10</f>
        <v>29320.5</v>
      </c>
      <c r="G10" s="14"/>
      <c r="I10" s="20"/>
    </row>
    <row r="11" spans="1:6" ht="35.25" customHeight="1">
      <c r="A11" s="8">
        <v>7</v>
      </c>
      <c r="B11" s="12" t="s">
        <v>15</v>
      </c>
      <c r="C11" s="10">
        <v>1710</v>
      </c>
      <c r="D11" s="11">
        <v>20520</v>
      </c>
      <c r="E11" s="11">
        <v>4526.88</v>
      </c>
      <c r="F11" s="11">
        <f t="shared" si="0"/>
        <v>15993.119999999999</v>
      </c>
    </row>
    <row r="12" spans="1:9" ht="35.25" customHeight="1">
      <c r="A12" s="8">
        <v>8</v>
      </c>
      <c r="B12" s="10" t="s">
        <v>16</v>
      </c>
      <c r="C12" s="10">
        <v>1710</v>
      </c>
      <c r="D12" s="11">
        <v>6840</v>
      </c>
      <c r="E12" s="11">
        <v>1508.96</v>
      </c>
      <c r="F12" s="11">
        <f t="shared" si="0"/>
        <v>5331.04</v>
      </c>
      <c r="I12" s="20"/>
    </row>
    <row r="13" spans="1:6" ht="35.25" customHeight="1">
      <c r="A13" s="8">
        <v>9</v>
      </c>
      <c r="B13" s="10" t="s">
        <v>17</v>
      </c>
      <c r="C13" s="10">
        <v>1710</v>
      </c>
      <c r="D13" s="11">
        <v>25650</v>
      </c>
      <c r="E13" s="11">
        <v>5658.6</v>
      </c>
      <c r="F13" s="11">
        <f t="shared" si="0"/>
        <v>19991.4</v>
      </c>
    </row>
    <row r="14" spans="1:8" ht="35.25" customHeight="1">
      <c r="A14" s="8">
        <v>10</v>
      </c>
      <c r="B14" s="10" t="s">
        <v>18</v>
      </c>
      <c r="C14" s="10">
        <v>1710</v>
      </c>
      <c r="D14" s="11">
        <v>5130</v>
      </c>
      <c r="E14" s="13">
        <v>0</v>
      </c>
      <c r="F14" s="15">
        <f t="shared" si="0"/>
        <v>5130</v>
      </c>
      <c r="H14" s="1"/>
    </row>
    <row r="15" spans="1:8" ht="35.25" customHeight="1">
      <c r="A15" s="8">
        <v>11</v>
      </c>
      <c r="B15" s="12" t="s">
        <v>19</v>
      </c>
      <c r="C15" s="10">
        <v>1710</v>
      </c>
      <c r="D15" s="11">
        <v>56430</v>
      </c>
      <c r="E15" s="11">
        <v>12448.92</v>
      </c>
      <c r="F15" s="11">
        <f t="shared" si="0"/>
        <v>43981.08</v>
      </c>
      <c r="H15" s="1"/>
    </row>
    <row r="16" spans="1:8" ht="35.25" customHeight="1">
      <c r="A16" s="8">
        <v>12</v>
      </c>
      <c r="B16" s="12" t="s">
        <v>20</v>
      </c>
      <c r="C16" s="10">
        <v>1710</v>
      </c>
      <c r="D16" s="11">
        <v>23940</v>
      </c>
      <c r="E16" s="11">
        <v>5281.36</v>
      </c>
      <c r="F16" s="11">
        <f t="shared" si="0"/>
        <v>18658.64</v>
      </c>
      <c r="H16" s="1"/>
    </row>
    <row r="17" spans="1:9" ht="35.25" customHeight="1">
      <c r="A17" s="8">
        <v>13</v>
      </c>
      <c r="B17" s="12" t="s">
        <v>21</v>
      </c>
      <c r="C17" s="10">
        <v>1710</v>
      </c>
      <c r="D17" s="11">
        <v>3420</v>
      </c>
      <c r="E17" s="13">
        <v>0</v>
      </c>
      <c r="F17" s="11">
        <v>3420</v>
      </c>
      <c r="I17" s="20"/>
    </row>
    <row r="18" spans="1:6" ht="35.25" customHeight="1">
      <c r="A18" s="8">
        <v>14</v>
      </c>
      <c r="B18" s="12" t="s">
        <v>22</v>
      </c>
      <c r="C18" s="10">
        <v>1710</v>
      </c>
      <c r="D18" s="11">
        <v>1710</v>
      </c>
      <c r="E18" s="13">
        <v>377.25</v>
      </c>
      <c r="F18" s="11">
        <f aca="true" t="shared" si="1" ref="F18:F24">D18-E18</f>
        <v>1332.75</v>
      </c>
    </row>
    <row r="19" spans="1:6" ht="35.25" customHeight="1">
      <c r="A19" s="8">
        <v>15</v>
      </c>
      <c r="B19" s="12" t="s">
        <v>23</v>
      </c>
      <c r="C19" s="10">
        <v>1710</v>
      </c>
      <c r="D19" s="11">
        <v>3420</v>
      </c>
      <c r="E19" s="11">
        <v>2263.44</v>
      </c>
      <c r="F19" s="11">
        <f t="shared" si="1"/>
        <v>1156.56</v>
      </c>
    </row>
    <row r="20" spans="1:6" ht="35.25" customHeight="1">
      <c r="A20" s="8">
        <v>16</v>
      </c>
      <c r="B20" s="12" t="s">
        <v>24</v>
      </c>
      <c r="C20" s="10">
        <v>1710</v>
      </c>
      <c r="D20" s="11">
        <v>1710</v>
      </c>
      <c r="E20" s="13">
        <v>0</v>
      </c>
      <c r="F20" s="11">
        <f t="shared" si="1"/>
        <v>1710</v>
      </c>
    </row>
    <row r="21" spans="1:6" ht="35.25" customHeight="1">
      <c r="A21" s="8">
        <v>17</v>
      </c>
      <c r="B21" s="10" t="s">
        <v>25</v>
      </c>
      <c r="C21" s="10">
        <v>1710</v>
      </c>
      <c r="D21" s="11">
        <v>1710</v>
      </c>
      <c r="E21" s="13">
        <v>377.24</v>
      </c>
      <c r="F21" s="11">
        <f t="shared" si="1"/>
        <v>1332.76</v>
      </c>
    </row>
    <row r="22" spans="1:6" ht="35.25" customHeight="1">
      <c r="A22" s="8">
        <v>18</v>
      </c>
      <c r="B22" s="12" t="s">
        <v>26</v>
      </c>
      <c r="C22" s="10">
        <v>1710</v>
      </c>
      <c r="D22" s="11">
        <v>3420</v>
      </c>
      <c r="E22" s="13">
        <v>754.48</v>
      </c>
      <c r="F22" s="11">
        <f t="shared" si="1"/>
        <v>2665.52</v>
      </c>
    </row>
    <row r="23" spans="1:6" ht="35.25" customHeight="1">
      <c r="A23" s="8">
        <v>19</v>
      </c>
      <c r="B23" s="12" t="s">
        <v>28</v>
      </c>
      <c r="C23" s="10">
        <v>1710</v>
      </c>
      <c r="D23" s="11">
        <v>3420</v>
      </c>
      <c r="E23" s="13">
        <v>0</v>
      </c>
      <c r="F23" s="11">
        <f t="shared" si="1"/>
        <v>3420</v>
      </c>
    </row>
    <row r="24" spans="1:6" ht="35.25" customHeight="1">
      <c r="A24" s="8">
        <v>20</v>
      </c>
      <c r="B24" s="12" t="s">
        <v>29</v>
      </c>
      <c r="C24" s="10">
        <v>1710</v>
      </c>
      <c r="D24" s="11">
        <v>1710</v>
      </c>
      <c r="E24" s="11">
        <v>1131.72</v>
      </c>
      <c r="F24" s="11">
        <f t="shared" si="1"/>
        <v>578.28</v>
      </c>
    </row>
    <row r="25" spans="1:6" ht="35.25" customHeight="1">
      <c r="A25" s="16" t="s">
        <v>30</v>
      </c>
      <c r="B25" s="17"/>
      <c r="C25" s="18" t="s">
        <v>31</v>
      </c>
      <c r="D25" s="19">
        <f>SUM(D5:D24)</f>
        <v>283860</v>
      </c>
      <c r="E25" s="11">
        <f>SUM(E5:E24)</f>
        <v>61490.350000000006</v>
      </c>
      <c r="F25" s="11">
        <f>SUM(F5:F24)</f>
        <v>222369.65000000002</v>
      </c>
    </row>
    <row r="26" spans="1:8" s="1" customFormat="1" ht="125.25" customHeight="1">
      <c r="A26"/>
      <c r="B26"/>
      <c r="C26"/>
      <c r="D26"/>
      <c r="E26"/>
      <c r="F26"/>
      <c r="H26"/>
    </row>
    <row r="27" spans="1:8" s="1" customFormat="1" ht="125.25" customHeight="1">
      <c r="A27"/>
      <c r="B27"/>
      <c r="C27"/>
      <c r="D27"/>
      <c r="E27"/>
      <c r="F27"/>
      <c r="H27"/>
    </row>
  </sheetData>
  <sheetProtection/>
  <mergeCells count="4">
    <mergeCell ref="A1:F1"/>
    <mergeCell ref="A2:F2"/>
    <mergeCell ref="E3:F3"/>
    <mergeCell ref="A25:B25"/>
  </mergeCells>
  <printOptions horizontalCentered="1"/>
  <pageMargins left="0.34" right="0.31" top="0.7480314960629921" bottom="0.62" header="0.31496062992125984" footer="0.31496062992125984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5" sqref="E25:F25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36</v>
      </c>
      <c r="B1" s="3"/>
      <c r="C1" s="3"/>
      <c r="D1" s="3"/>
      <c r="E1" s="3"/>
      <c r="F1" s="3"/>
    </row>
    <row r="2" spans="1:6" ht="18.75" customHeight="1">
      <c r="A2" s="4" t="s">
        <v>37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64980</v>
      </c>
      <c r="E5" s="13">
        <v>0</v>
      </c>
      <c r="F5" s="11">
        <f>D5-E5</f>
        <v>64980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377.24</v>
      </c>
      <c r="F6" s="11">
        <f>D6-E6</f>
        <v>1332.76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1508.96</v>
      </c>
      <c r="F7" s="11">
        <f>D7-E7</f>
        <v>5331.04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37620</v>
      </c>
      <c r="E9" s="11">
        <v>8299.5</v>
      </c>
      <c r="F9" s="11">
        <f aca="true" t="shared" si="0" ref="F9:F15">D9-E9</f>
        <v>29320.5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20520</v>
      </c>
      <c r="E10" s="11">
        <v>4526.88</v>
      </c>
      <c r="F10" s="11">
        <f t="shared" si="0"/>
        <v>15993.119999999999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5130</v>
      </c>
      <c r="E11" s="11">
        <v>1131.72</v>
      </c>
      <c r="F11" s="11">
        <f t="shared" si="0"/>
        <v>3998.2799999999997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25650</v>
      </c>
      <c r="E12" s="11">
        <v>5658.6</v>
      </c>
      <c r="F12" s="11">
        <f t="shared" si="0"/>
        <v>19991.4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5130</v>
      </c>
      <c r="E13" s="13">
        <v>0</v>
      </c>
      <c r="F13" s="15">
        <f t="shared" si="0"/>
        <v>5130</v>
      </c>
      <c r="H13" s="1"/>
    </row>
    <row r="14" spans="1:8" ht="35.25" customHeight="1">
      <c r="A14" s="8">
        <v>10</v>
      </c>
      <c r="B14" s="12" t="s">
        <v>19</v>
      </c>
      <c r="C14" s="10">
        <v>1710</v>
      </c>
      <c r="D14" s="11">
        <v>56430</v>
      </c>
      <c r="E14" s="11">
        <v>12448.92</v>
      </c>
      <c r="F14" s="11">
        <f t="shared" si="0"/>
        <v>43981.08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23940</v>
      </c>
      <c r="E15" s="11">
        <v>5281.36</v>
      </c>
      <c r="F15" s="11">
        <f t="shared" si="0"/>
        <v>18658.64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377.25</v>
      </c>
      <c r="F17" s="11">
        <f aca="true" t="shared" si="1" ref="F17:F24">D17-E17</f>
        <v>1332.75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1"/>
        <v>3420</v>
      </c>
    </row>
    <row r="19" spans="1:6" ht="35.25" customHeight="1">
      <c r="A19" s="8">
        <v>15</v>
      </c>
      <c r="B19" s="12" t="s">
        <v>24</v>
      </c>
      <c r="C19" s="10">
        <v>1710</v>
      </c>
      <c r="D19" s="11">
        <v>1710</v>
      </c>
      <c r="E19" s="13">
        <v>754.48</v>
      </c>
      <c r="F19" s="11">
        <f t="shared" si="1"/>
        <v>955.52</v>
      </c>
    </row>
    <row r="20" spans="1:6" ht="35.25" customHeight="1">
      <c r="A20" s="8">
        <v>16</v>
      </c>
      <c r="B20" s="10" t="s">
        <v>25</v>
      </c>
      <c r="C20" s="10">
        <v>1710</v>
      </c>
      <c r="D20" s="11">
        <v>1710</v>
      </c>
      <c r="E20" s="13">
        <v>377.24</v>
      </c>
      <c r="F20" s="11">
        <f t="shared" si="1"/>
        <v>1332.76</v>
      </c>
    </row>
    <row r="21" spans="1:6" ht="35.25" customHeight="1">
      <c r="A21" s="8">
        <v>17</v>
      </c>
      <c r="B21" s="12" t="s">
        <v>26</v>
      </c>
      <c r="C21" s="10">
        <v>1710</v>
      </c>
      <c r="D21" s="11">
        <v>3420</v>
      </c>
      <c r="E21" s="13">
        <v>754.48</v>
      </c>
      <c r="F21" s="11">
        <f t="shared" si="1"/>
        <v>2665.52</v>
      </c>
    </row>
    <row r="22" spans="1:6" ht="35.25" customHeight="1">
      <c r="A22" s="8">
        <v>18</v>
      </c>
      <c r="B22" s="12" t="s">
        <v>28</v>
      </c>
      <c r="C22" s="10">
        <v>1710</v>
      </c>
      <c r="D22" s="11">
        <v>3420</v>
      </c>
      <c r="E22" s="13">
        <v>0</v>
      </c>
      <c r="F22" s="11">
        <f t="shared" si="1"/>
        <v>3420</v>
      </c>
    </row>
    <row r="23" spans="1:6" ht="35.25" customHeight="1">
      <c r="A23" s="8">
        <v>19</v>
      </c>
      <c r="B23" s="12" t="s">
        <v>38</v>
      </c>
      <c r="C23" s="10">
        <v>1710</v>
      </c>
      <c r="D23" s="11">
        <v>3420</v>
      </c>
      <c r="E23" s="11">
        <v>754.48</v>
      </c>
      <c r="F23" s="11">
        <f t="shared" si="1"/>
        <v>2665.52</v>
      </c>
    </row>
    <row r="24" spans="1:6" ht="35.25" customHeight="1">
      <c r="A24" s="8">
        <v>20</v>
      </c>
      <c r="B24" s="12" t="s">
        <v>29</v>
      </c>
      <c r="C24" s="10">
        <v>1710</v>
      </c>
      <c r="D24" s="11">
        <v>1710</v>
      </c>
      <c r="E24" s="13">
        <v>0</v>
      </c>
      <c r="F24" s="11">
        <f t="shared" si="1"/>
        <v>1710</v>
      </c>
    </row>
    <row r="25" spans="1:6" ht="35.25" customHeight="1">
      <c r="A25" s="16" t="s">
        <v>30</v>
      </c>
      <c r="B25" s="17"/>
      <c r="C25" s="18" t="s">
        <v>31</v>
      </c>
      <c r="D25" s="19">
        <f>SUM(D5:D24)</f>
        <v>273600</v>
      </c>
      <c r="E25" s="11">
        <f>SUM(E5:E24)</f>
        <v>42251.11000000001</v>
      </c>
      <c r="F25" s="11">
        <f>SUM(F5:F24)</f>
        <v>231348.88999999998</v>
      </c>
    </row>
    <row r="26" spans="1:8" s="1" customFormat="1" ht="125.25" customHeight="1">
      <c r="A26"/>
      <c r="B26"/>
      <c r="C26"/>
      <c r="D26"/>
      <c r="E26"/>
      <c r="F26"/>
      <c r="H26"/>
    </row>
    <row r="27" spans="1:8" s="1" customFormat="1" ht="125.25" customHeight="1">
      <c r="A27"/>
      <c r="B27"/>
      <c r="C27"/>
      <c r="D27"/>
      <c r="E27"/>
      <c r="F27"/>
      <c r="H27"/>
    </row>
  </sheetData>
  <sheetProtection/>
  <mergeCells count="4">
    <mergeCell ref="A1:F1"/>
    <mergeCell ref="A2:F2"/>
    <mergeCell ref="E3:F3"/>
    <mergeCell ref="A25:B25"/>
  </mergeCells>
  <printOptions horizontalCentered="1"/>
  <pageMargins left="0.34" right="0.31" top="0.7480314960629921" bottom="0.62" header="0.31496062992125984" footer="0.31496062992125984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6" sqref="A26:IV28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39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61560</v>
      </c>
      <c r="E5" s="11">
        <v>27161.28</v>
      </c>
      <c r="F5" s="11">
        <f>D5-E5</f>
        <v>34398.72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377.24</v>
      </c>
      <c r="F6" s="11">
        <f>D6-E6</f>
        <v>1332.76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1508.96</v>
      </c>
      <c r="F7" s="11">
        <f>D7-E7</f>
        <v>5331.04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39330</v>
      </c>
      <c r="E9" s="11">
        <v>8676.75</v>
      </c>
      <c r="F9" s="11">
        <f aca="true" t="shared" si="0" ref="F9:F15">D9-E9</f>
        <v>30653.25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20520</v>
      </c>
      <c r="E10" s="11">
        <v>4526.88</v>
      </c>
      <c r="F10" s="11">
        <f t="shared" si="0"/>
        <v>15993.119999999999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754.48</v>
      </c>
      <c r="F11" s="11">
        <f t="shared" si="0"/>
        <v>2665.52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25650</v>
      </c>
      <c r="E12" s="11">
        <v>5658.6</v>
      </c>
      <c r="F12" s="11">
        <f t="shared" si="0"/>
        <v>19991.4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5130</v>
      </c>
      <c r="E13" s="13">
        <v>0</v>
      </c>
      <c r="F13" s="15">
        <f t="shared" si="0"/>
        <v>5130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56430</v>
      </c>
      <c r="E14" s="11">
        <v>12448.92</v>
      </c>
      <c r="F14" s="11">
        <f t="shared" si="0"/>
        <v>43981.08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18810</v>
      </c>
      <c r="E15" s="11">
        <v>4149.64</v>
      </c>
      <c r="F15" s="11">
        <f t="shared" si="0"/>
        <v>14660.36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377.25</v>
      </c>
      <c r="F17" s="11">
        <f aca="true" t="shared" si="1" ref="F17:F24">D17-E17</f>
        <v>1332.75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1"/>
        <v>3420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377.24</v>
      </c>
      <c r="F19" s="11">
        <f t="shared" si="1"/>
        <v>1332.76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754.48</v>
      </c>
      <c r="F20" s="11">
        <f t="shared" si="1"/>
        <v>2665.52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3">
        <v>0</v>
      </c>
      <c r="F21" s="11">
        <f t="shared" si="1"/>
        <v>3420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377.24</v>
      </c>
      <c r="F22" s="11">
        <f t="shared" si="1"/>
        <v>1332.76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377.24</v>
      </c>
      <c r="F23" s="11">
        <f t="shared" si="1"/>
        <v>1332.76</v>
      </c>
    </row>
    <row r="24" spans="1:6" ht="35.25" customHeight="1">
      <c r="A24" s="8">
        <v>20</v>
      </c>
      <c r="B24" s="12" t="s">
        <v>29</v>
      </c>
      <c r="C24" s="10">
        <v>1710</v>
      </c>
      <c r="D24" s="11">
        <v>1710</v>
      </c>
      <c r="E24" s="13">
        <v>0</v>
      </c>
      <c r="F24" s="11">
        <f t="shared" si="1"/>
        <v>1710</v>
      </c>
    </row>
    <row r="25" spans="1:6" ht="35.25" customHeight="1">
      <c r="A25" s="16" t="s">
        <v>30</v>
      </c>
      <c r="B25" s="17"/>
      <c r="C25" s="18" t="s">
        <v>31</v>
      </c>
      <c r="D25" s="19">
        <f>SUM(D5:D24)</f>
        <v>263340</v>
      </c>
      <c r="E25" s="11">
        <f>SUM(E5:E24)</f>
        <v>67526.20000000001</v>
      </c>
      <c r="F25" s="11">
        <f>SUM(F5:F24)</f>
        <v>195813.80000000002</v>
      </c>
    </row>
    <row r="26" spans="1:8" s="1" customFormat="1" ht="125.25" customHeight="1">
      <c r="A26"/>
      <c r="B26"/>
      <c r="C26"/>
      <c r="D26"/>
      <c r="E26"/>
      <c r="F26"/>
      <c r="H26"/>
    </row>
    <row r="27" spans="1:8" s="1" customFormat="1" ht="125.25" customHeight="1">
      <c r="A27"/>
      <c r="B27"/>
      <c r="C27"/>
      <c r="D27"/>
      <c r="E27"/>
      <c r="F27"/>
      <c r="H27"/>
    </row>
  </sheetData>
  <sheetProtection/>
  <mergeCells count="4">
    <mergeCell ref="A1:F1"/>
    <mergeCell ref="A2:F2"/>
    <mergeCell ref="E3:F3"/>
    <mergeCell ref="A25:B25"/>
  </mergeCells>
  <printOptions horizontalCentered="1"/>
  <pageMargins left="0.34" right="0.31" top="0.7480314960629921" bottom="0.62" header="0.31496062992125984" footer="0.31496062992125984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F1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43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59850</v>
      </c>
      <c r="E5" s="11">
        <v>13203.4</v>
      </c>
      <c r="F5" s="11">
        <f>D5-E5</f>
        <v>46646.6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377.24</v>
      </c>
      <c r="F6" s="11">
        <f>D6-E6</f>
        <v>1332.76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1508.96</v>
      </c>
      <c r="F7" s="11">
        <f>D7-E7</f>
        <v>5331.04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41040</v>
      </c>
      <c r="E9" s="11">
        <v>9054</v>
      </c>
      <c r="F9" s="11">
        <f aca="true" t="shared" si="0" ref="F9:F15">D9-E9</f>
        <v>31986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22230</v>
      </c>
      <c r="E10" s="11">
        <v>4904.12</v>
      </c>
      <c r="F10" s="11">
        <f t="shared" si="0"/>
        <v>17325.88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754.48</v>
      </c>
      <c r="F11" s="11">
        <f t="shared" si="0"/>
        <v>2665.52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25650</v>
      </c>
      <c r="E12" s="11">
        <v>5658.6</v>
      </c>
      <c r="F12" s="11">
        <f t="shared" si="0"/>
        <v>19991.4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5130</v>
      </c>
      <c r="E13" s="13">
        <v>0</v>
      </c>
      <c r="F13" s="15">
        <f t="shared" si="0"/>
        <v>5130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54720</v>
      </c>
      <c r="E14" s="11">
        <v>12071.68</v>
      </c>
      <c r="F14" s="11">
        <f t="shared" si="0"/>
        <v>42648.32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18810</v>
      </c>
      <c r="E15" s="11">
        <v>4149.64</v>
      </c>
      <c r="F15" s="11">
        <f t="shared" si="0"/>
        <v>14660.36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377.25</v>
      </c>
      <c r="F17" s="11">
        <f aca="true" t="shared" si="1" ref="F17:F25">D17-E17</f>
        <v>1332.75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1">
        <v>2263.44</v>
      </c>
      <c r="F18" s="11">
        <f t="shared" si="1"/>
        <v>1156.56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377.24</v>
      </c>
      <c r="F19" s="11">
        <f t="shared" si="1"/>
        <v>1332.76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754.48</v>
      </c>
      <c r="F20" s="11">
        <f t="shared" si="1"/>
        <v>2665.52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3">
        <v>0</v>
      </c>
      <c r="F21" s="11">
        <f t="shared" si="1"/>
        <v>3420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377.24</v>
      </c>
      <c r="F22" s="11">
        <f t="shared" si="1"/>
        <v>1332.76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377.24</v>
      </c>
      <c r="F23" s="11">
        <f t="shared" si="1"/>
        <v>1332.76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3420</v>
      </c>
      <c r="E24" s="13">
        <v>754.48</v>
      </c>
      <c r="F24" s="11">
        <f t="shared" si="1"/>
        <v>2665.52</v>
      </c>
    </row>
    <row r="25" spans="1:6" ht="35.25" customHeight="1">
      <c r="A25" s="8">
        <v>21</v>
      </c>
      <c r="B25" s="12" t="s">
        <v>29</v>
      </c>
      <c r="C25" s="10">
        <v>1710</v>
      </c>
      <c r="D25" s="11">
        <v>1710</v>
      </c>
      <c r="E25" s="13">
        <v>1131.72</v>
      </c>
      <c r="F25" s="11">
        <f t="shared" si="1"/>
        <v>578.28</v>
      </c>
    </row>
    <row r="26" spans="1:6" ht="35.25" customHeight="1">
      <c r="A26" s="16" t="s">
        <v>30</v>
      </c>
      <c r="B26" s="17"/>
      <c r="C26" s="18" t="s">
        <v>31</v>
      </c>
      <c r="D26" s="19">
        <f>SUM(D5:D25)</f>
        <v>266760</v>
      </c>
      <c r="E26" s="11">
        <f>SUM(E5:E25)</f>
        <v>58095.21</v>
      </c>
      <c r="F26" s="11">
        <f>SUM(F5:F25)</f>
        <v>208664.79</v>
      </c>
    </row>
    <row r="27" spans="1:8" s="1" customFormat="1" ht="125.25" customHeight="1">
      <c r="A27"/>
      <c r="B27"/>
      <c r="C27"/>
      <c r="D27"/>
      <c r="E27"/>
      <c r="F27"/>
      <c r="H27"/>
    </row>
    <row r="28" spans="1:8" s="1" customFormat="1" ht="125.25" customHeight="1">
      <c r="A28"/>
      <c r="B28"/>
      <c r="C28"/>
      <c r="D28"/>
      <c r="E28"/>
      <c r="F28"/>
      <c r="H28"/>
    </row>
  </sheetData>
  <sheetProtection/>
  <mergeCells count="4">
    <mergeCell ref="A1:F1"/>
    <mergeCell ref="A2:F2"/>
    <mergeCell ref="E3:F3"/>
    <mergeCell ref="A26:B26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6" sqref="E26:F26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0</v>
      </c>
      <c r="B1" s="3"/>
      <c r="C1" s="3"/>
      <c r="D1" s="3"/>
      <c r="E1" s="3"/>
      <c r="F1" s="3"/>
    </row>
    <row r="2" spans="1:6" ht="18.75" customHeight="1">
      <c r="A2" s="4" t="s">
        <v>44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53010</v>
      </c>
      <c r="E5" s="11">
        <v>11814.41</v>
      </c>
      <c r="F5" s="11">
        <f>D5-E5</f>
        <v>41195.59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381.11</v>
      </c>
      <c r="F6" s="11">
        <f>D6-E6</f>
        <v>1328.8899999999999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1524.44</v>
      </c>
      <c r="F7" s="11">
        <f>D7-E7</f>
        <v>5315.5599999999995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41040</v>
      </c>
      <c r="E9" s="11">
        <v>9146.64</v>
      </c>
      <c r="F9" s="11">
        <f aca="true" t="shared" si="0" ref="F9:F15">D9-E9</f>
        <v>31893.36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22230</v>
      </c>
      <c r="E10" s="11">
        <v>4954.43</v>
      </c>
      <c r="F10" s="11">
        <f t="shared" si="0"/>
        <v>17275.57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762.22</v>
      </c>
      <c r="F11" s="11">
        <f t="shared" si="0"/>
        <v>2657.7799999999997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23940</v>
      </c>
      <c r="E12" s="11">
        <v>5335.54</v>
      </c>
      <c r="F12" s="11">
        <f t="shared" si="0"/>
        <v>18604.46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5130</v>
      </c>
      <c r="E13" s="13">
        <v>0</v>
      </c>
      <c r="F13" s="15">
        <f t="shared" si="0"/>
        <v>5130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54720</v>
      </c>
      <c r="E14" s="11">
        <v>12195.52</v>
      </c>
      <c r="F14" s="11">
        <f t="shared" si="0"/>
        <v>42524.479999999996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15390</v>
      </c>
      <c r="E15" s="11">
        <v>3429.99</v>
      </c>
      <c r="F15" s="11">
        <f t="shared" si="0"/>
        <v>11960.01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381.11</v>
      </c>
      <c r="F17" s="11">
        <f aca="true" t="shared" si="1" ref="F17:F25">D17-E17</f>
        <v>1328.8899999999999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1"/>
        <v>3420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381.11</v>
      </c>
      <c r="F19" s="11">
        <f t="shared" si="1"/>
        <v>1328.8899999999999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762.22</v>
      </c>
      <c r="F20" s="11">
        <f t="shared" si="1"/>
        <v>2657.7799999999997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3">
        <v>0</v>
      </c>
      <c r="F21" s="11">
        <f t="shared" si="1"/>
        <v>3420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381.11</v>
      </c>
      <c r="F22" s="11">
        <f t="shared" si="1"/>
        <v>1328.8899999999999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381.11</v>
      </c>
      <c r="F23" s="11">
        <f t="shared" si="1"/>
        <v>1328.8899999999999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1710</v>
      </c>
      <c r="E24" s="13">
        <v>381.11</v>
      </c>
      <c r="F24" s="11">
        <f t="shared" si="1"/>
        <v>1328.8899999999999</v>
      </c>
    </row>
    <row r="25" spans="1:6" ht="35.25" customHeight="1">
      <c r="A25" s="8">
        <v>21</v>
      </c>
      <c r="B25" s="12" t="s">
        <v>45</v>
      </c>
      <c r="C25" s="10">
        <v>1710</v>
      </c>
      <c r="D25" s="11">
        <v>1710</v>
      </c>
      <c r="E25" s="13">
        <v>381.11</v>
      </c>
      <c r="F25" s="11">
        <f t="shared" si="1"/>
        <v>1328.8899999999999</v>
      </c>
    </row>
    <row r="26" spans="1:6" ht="35.25" customHeight="1">
      <c r="A26" s="16" t="s">
        <v>30</v>
      </c>
      <c r="B26" s="17"/>
      <c r="C26" s="18" t="s">
        <v>31</v>
      </c>
      <c r="D26" s="19">
        <f>SUM(D5:D25)</f>
        <v>253080</v>
      </c>
      <c r="E26" s="11">
        <f>SUM(E5:E25)</f>
        <v>52593.18</v>
      </c>
      <c r="F26" s="11">
        <f>SUM(F5:F25)</f>
        <v>200486.8200000001</v>
      </c>
    </row>
    <row r="27" spans="1:8" s="1" customFormat="1" ht="125.25" customHeight="1">
      <c r="A27"/>
      <c r="B27"/>
      <c r="C27"/>
      <c r="D27"/>
      <c r="E27"/>
      <c r="F27"/>
      <c r="H27"/>
    </row>
    <row r="28" spans="1:8" s="1" customFormat="1" ht="125.25" customHeight="1">
      <c r="A28"/>
      <c r="B28"/>
      <c r="C28"/>
      <c r="D28"/>
      <c r="E28"/>
      <c r="F28"/>
      <c r="H28"/>
    </row>
  </sheetData>
  <sheetProtection/>
  <mergeCells count="4">
    <mergeCell ref="A1:F1"/>
    <mergeCell ref="A2:F2"/>
    <mergeCell ref="E3:F3"/>
    <mergeCell ref="A26:B26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0" sqref="A30:IV32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36</v>
      </c>
      <c r="B1" s="3"/>
      <c r="C1" s="3"/>
      <c r="D1" s="3"/>
      <c r="E1" s="3"/>
      <c r="F1" s="3"/>
    </row>
    <row r="2" spans="1:6" ht="18.75" customHeight="1">
      <c r="A2" s="4" t="s">
        <v>46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47880</v>
      </c>
      <c r="E5" s="11">
        <v>10671.08</v>
      </c>
      <c r="F5" s="11">
        <f>D5-E5</f>
        <v>37208.92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381.11</v>
      </c>
      <c r="F6" s="11">
        <f>D6-E6</f>
        <v>1328.8899999999999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1524.44</v>
      </c>
      <c r="F7" s="11">
        <f>D7-E7</f>
        <v>5315.5599999999995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41040</v>
      </c>
      <c r="E9" s="11">
        <v>9146.64</v>
      </c>
      <c r="F9" s="11">
        <f aca="true" t="shared" si="0" ref="F9:F15">D9-E9</f>
        <v>31893.36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22230</v>
      </c>
      <c r="E10" s="11">
        <v>4954.43</v>
      </c>
      <c r="F10" s="11">
        <f t="shared" si="0"/>
        <v>17275.57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762.22</v>
      </c>
      <c r="F11" s="11">
        <f t="shared" si="0"/>
        <v>2657.7799999999997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23940</v>
      </c>
      <c r="E12" s="11">
        <v>5335.54</v>
      </c>
      <c r="F12" s="11">
        <f t="shared" si="0"/>
        <v>18604.46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3420</v>
      </c>
      <c r="E13" s="13">
        <v>0</v>
      </c>
      <c r="F13" s="15">
        <f t="shared" si="0"/>
        <v>3420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51300</v>
      </c>
      <c r="E14" s="11">
        <v>11433.3</v>
      </c>
      <c r="F14" s="11">
        <f t="shared" si="0"/>
        <v>39866.7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17100</v>
      </c>
      <c r="E15" s="11">
        <v>3811.1</v>
      </c>
      <c r="F15" s="11">
        <f t="shared" si="0"/>
        <v>13288.9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381.11</v>
      </c>
      <c r="F17" s="11">
        <f aca="true" t="shared" si="1" ref="F17:F28">D17-E17</f>
        <v>1328.8899999999999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3">
        <v>0</v>
      </c>
      <c r="F18" s="11">
        <f t="shared" si="1"/>
        <v>3420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381.11</v>
      </c>
      <c r="F19" s="11">
        <f t="shared" si="1"/>
        <v>1328.8899999999999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762.22</v>
      </c>
      <c r="F20" s="11">
        <f t="shared" si="1"/>
        <v>2657.7799999999997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3">
        <v>0</v>
      </c>
      <c r="F21" s="11">
        <f t="shared" si="1"/>
        <v>3420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381.11</v>
      </c>
      <c r="F22" s="11">
        <f t="shared" si="1"/>
        <v>1328.8899999999999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381.11</v>
      </c>
      <c r="F23" s="11">
        <f t="shared" si="1"/>
        <v>1328.8899999999999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1710</v>
      </c>
      <c r="E24" s="13">
        <v>381.11</v>
      </c>
      <c r="F24" s="11">
        <f t="shared" si="1"/>
        <v>1328.8899999999999</v>
      </c>
    </row>
    <row r="25" spans="1:6" ht="35.25" customHeight="1">
      <c r="A25" s="8">
        <v>21</v>
      </c>
      <c r="B25" s="12" t="s">
        <v>45</v>
      </c>
      <c r="C25" s="10">
        <v>1710</v>
      </c>
      <c r="D25" s="11">
        <v>1710</v>
      </c>
      <c r="E25" s="13">
        <v>381.11</v>
      </c>
      <c r="F25" s="11">
        <f t="shared" si="1"/>
        <v>1328.8899999999999</v>
      </c>
    </row>
    <row r="26" spans="1:6" ht="35.25" customHeight="1">
      <c r="A26" s="8">
        <v>22</v>
      </c>
      <c r="B26" s="12" t="s">
        <v>47</v>
      </c>
      <c r="C26" s="10">
        <v>1710</v>
      </c>
      <c r="D26" s="11">
        <v>1710</v>
      </c>
      <c r="E26" s="13">
        <v>381.11</v>
      </c>
      <c r="F26" s="11">
        <f t="shared" si="1"/>
        <v>1328.8899999999999</v>
      </c>
    </row>
    <row r="27" spans="1:6" ht="35.25" customHeight="1">
      <c r="A27" s="8">
        <v>23</v>
      </c>
      <c r="B27" s="12" t="s">
        <v>48</v>
      </c>
      <c r="C27" s="10">
        <v>1710</v>
      </c>
      <c r="D27" s="11">
        <v>18810</v>
      </c>
      <c r="E27" s="11">
        <v>4192.21</v>
      </c>
      <c r="F27" s="11">
        <f t="shared" si="1"/>
        <v>14617.79</v>
      </c>
    </row>
    <row r="28" spans="1:9" ht="35.25" customHeight="1">
      <c r="A28" s="8">
        <v>24</v>
      </c>
      <c r="B28" s="12" t="s">
        <v>49</v>
      </c>
      <c r="C28" s="10">
        <v>1710</v>
      </c>
      <c r="D28" s="11">
        <v>1710</v>
      </c>
      <c r="E28" s="11">
        <v>381.11</v>
      </c>
      <c r="F28" s="11">
        <f t="shared" si="1"/>
        <v>1328.8899999999999</v>
      </c>
      <c r="I28" s="20"/>
    </row>
    <row r="29" spans="1:6" ht="35.25" customHeight="1">
      <c r="A29" s="16" t="s">
        <v>30</v>
      </c>
      <c r="B29" s="17"/>
      <c r="C29" s="18" t="s">
        <v>31</v>
      </c>
      <c r="D29" s="19">
        <f>SUM(D5:D28)</f>
        <v>266760</v>
      </c>
      <c r="E29" s="19">
        <f>SUM(E5:E28)</f>
        <v>56023.17</v>
      </c>
      <c r="F29" s="19">
        <f>SUM(F5:F28)</f>
        <v>210736.8300000001</v>
      </c>
    </row>
    <row r="30" spans="1:8" s="1" customFormat="1" ht="125.25" customHeight="1">
      <c r="A30"/>
      <c r="B30"/>
      <c r="C30"/>
      <c r="D30"/>
      <c r="E30"/>
      <c r="F30"/>
      <c r="H30"/>
    </row>
    <row r="31" spans="1:8" s="1" customFormat="1" ht="125.25" customHeight="1">
      <c r="A31"/>
      <c r="B31"/>
      <c r="C31"/>
      <c r="D31"/>
      <c r="E31"/>
      <c r="F31"/>
      <c r="H31"/>
    </row>
  </sheetData>
  <sheetProtection/>
  <mergeCells count="4">
    <mergeCell ref="A1:F1"/>
    <mergeCell ref="A2:F2"/>
    <mergeCell ref="E3:F3"/>
    <mergeCell ref="A29:B29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30" sqref="H30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6.875" style="0" customWidth="1"/>
    <col min="4" max="4" width="11.375" style="0" customWidth="1"/>
    <col min="5" max="5" width="10.125" style="0" customWidth="1"/>
    <col min="6" max="6" width="11.25390625" style="0" customWidth="1"/>
    <col min="7" max="7" width="9.00390625" style="1" customWidth="1"/>
  </cols>
  <sheetData>
    <row r="1" spans="1:6" ht="27">
      <c r="A1" s="2" t="s">
        <v>36</v>
      </c>
      <c r="B1" s="3"/>
      <c r="C1" s="3"/>
      <c r="D1" s="3"/>
      <c r="E1" s="3"/>
      <c r="F1" s="3"/>
    </row>
    <row r="2" spans="1:6" ht="18.75" customHeight="1">
      <c r="A2" s="4" t="s">
        <v>50</v>
      </c>
      <c r="B2" s="4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5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34</v>
      </c>
    </row>
    <row r="5" spans="1:9" ht="35.25" customHeight="1">
      <c r="A5" s="8">
        <v>1</v>
      </c>
      <c r="B5" s="9" t="s">
        <v>9</v>
      </c>
      <c r="C5" s="10">
        <v>1710</v>
      </c>
      <c r="D5" s="11">
        <v>46170</v>
      </c>
      <c r="E5" s="11">
        <v>11272.23</v>
      </c>
      <c r="F5" s="11">
        <f>D5-E5</f>
        <v>34897.770000000004</v>
      </c>
      <c r="H5" s="1"/>
      <c r="I5" s="20"/>
    </row>
    <row r="6" spans="1:6" ht="35.25" customHeight="1">
      <c r="A6" s="8">
        <v>2</v>
      </c>
      <c r="B6" s="10" t="s">
        <v>35</v>
      </c>
      <c r="C6" s="10">
        <v>1710</v>
      </c>
      <c r="D6" s="11">
        <v>1710</v>
      </c>
      <c r="E6" s="11">
        <v>708.53</v>
      </c>
      <c r="F6" s="11">
        <f>D6-E6</f>
        <v>1001.47</v>
      </c>
    </row>
    <row r="7" spans="1:6" ht="35.25" customHeight="1">
      <c r="A7" s="8">
        <v>3</v>
      </c>
      <c r="B7" s="10" t="s">
        <v>11</v>
      </c>
      <c r="C7" s="10">
        <v>1710</v>
      </c>
      <c r="D7" s="11">
        <v>6840</v>
      </c>
      <c r="E7" s="11">
        <v>2834.12</v>
      </c>
      <c r="F7" s="11">
        <f>D7-E7</f>
        <v>4005.88</v>
      </c>
    </row>
    <row r="8" spans="1:9" ht="35.25" customHeight="1">
      <c r="A8" s="8">
        <v>4</v>
      </c>
      <c r="B8" s="12" t="s">
        <v>13</v>
      </c>
      <c r="C8" s="10">
        <v>1710</v>
      </c>
      <c r="D8" s="11">
        <v>1710</v>
      </c>
      <c r="E8" s="13">
        <v>0</v>
      </c>
      <c r="F8" s="11">
        <v>1710</v>
      </c>
      <c r="I8" s="20"/>
    </row>
    <row r="9" spans="1:9" ht="35.25" customHeight="1">
      <c r="A9" s="8">
        <v>5</v>
      </c>
      <c r="B9" s="12" t="s">
        <v>14</v>
      </c>
      <c r="C9" s="10">
        <v>1710</v>
      </c>
      <c r="D9" s="11">
        <v>41040</v>
      </c>
      <c r="E9" s="11">
        <v>10019.76</v>
      </c>
      <c r="F9" s="11">
        <f aca="true" t="shared" si="0" ref="F9:F15">D9-E9</f>
        <v>31020.239999999998</v>
      </c>
      <c r="G9" s="14"/>
      <c r="I9" s="20"/>
    </row>
    <row r="10" spans="1:6" ht="35.25" customHeight="1">
      <c r="A10" s="8">
        <v>6</v>
      </c>
      <c r="B10" s="12" t="s">
        <v>15</v>
      </c>
      <c r="C10" s="10">
        <v>1710</v>
      </c>
      <c r="D10" s="11">
        <v>20520</v>
      </c>
      <c r="E10" s="11">
        <v>5009.88</v>
      </c>
      <c r="F10" s="11">
        <f t="shared" si="0"/>
        <v>15510.119999999999</v>
      </c>
    </row>
    <row r="11" spans="1:9" ht="35.25" customHeight="1">
      <c r="A11" s="8">
        <v>7</v>
      </c>
      <c r="B11" s="10" t="s">
        <v>16</v>
      </c>
      <c r="C11" s="10">
        <v>1710</v>
      </c>
      <c r="D11" s="11">
        <v>3420</v>
      </c>
      <c r="E11" s="11">
        <v>1417.06</v>
      </c>
      <c r="F11" s="11">
        <f t="shared" si="0"/>
        <v>2002.94</v>
      </c>
      <c r="I11" s="20"/>
    </row>
    <row r="12" spans="1:6" ht="35.25" customHeight="1">
      <c r="A12" s="8">
        <v>8</v>
      </c>
      <c r="B12" s="10" t="s">
        <v>17</v>
      </c>
      <c r="C12" s="10">
        <v>1710</v>
      </c>
      <c r="D12" s="11">
        <v>22230</v>
      </c>
      <c r="E12" s="11">
        <v>8956.23</v>
      </c>
      <c r="F12" s="11">
        <f t="shared" si="0"/>
        <v>13273.77</v>
      </c>
    </row>
    <row r="13" spans="1:8" ht="35.25" customHeight="1">
      <c r="A13" s="8">
        <v>9</v>
      </c>
      <c r="B13" s="10" t="s">
        <v>18</v>
      </c>
      <c r="C13" s="10">
        <v>1710</v>
      </c>
      <c r="D13" s="11">
        <v>3420</v>
      </c>
      <c r="E13" s="13">
        <v>0</v>
      </c>
      <c r="F13" s="15">
        <f t="shared" si="0"/>
        <v>3420</v>
      </c>
      <c r="H13" s="1"/>
    </row>
    <row r="14" spans="1:8" ht="35.25" customHeight="1">
      <c r="A14" s="8">
        <v>10</v>
      </c>
      <c r="B14" s="12" t="s">
        <v>40</v>
      </c>
      <c r="C14" s="10">
        <v>1710</v>
      </c>
      <c r="D14" s="11">
        <v>49590</v>
      </c>
      <c r="E14" s="11">
        <v>20365.47</v>
      </c>
      <c r="F14" s="11">
        <f t="shared" si="0"/>
        <v>29224.53</v>
      </c>
      <c r="H14" s="1"/>
    </row>
    <row r="15" spans="1:8" ht="35.25" customHeight="1">
      <c r="A15" s="8">
        <v>11</v>
      </c>
      <c r="B15" s="12" t="s">
        <v>20</v>
      </c>
      <c r="C15" s="10">
        <v>1710</v>
      </c>
      <c r="D15" s="11">
        <v>17100</v>
      </c>
      <c r="E15" s="11">
        <v>6830.64</v>
      </c>
      <c r="F15" s="11">
        <f t="shared" si="0"/>
        <v>10269.36</v>
      </c>
      <c r="H15" s="1"/>
    </row>
    <row r="16" spans="1:9" ht="35.25" customHeight="1">
      <c r="A16" s="8">
        <v>12</v>
      </c>
      <c r="B16" s="12" t="s">
        <v>21</v>
      </c>
      <c r="C16" s="10">
        <v>1710</v>
      </c>
      <c r="D16" s="11">
        <v>3420</v>
      </c>
      <c r="E16" s="13">
        <v>0</v>
      </c>
      <c r="F16" s="11">
        <v>3420</v>
      </c>
      <c r="I16" s="20"/>
    </row>
    <row r="17" spans="1:6" ht="35.25" customHeight="1">
      <c r="A17" s="8">
        <v>13</v>
      </c>
      <c r="B17" s="12" t="s">
        <v>22</v>
      </c>
      <c r="C17" s="10">
        <v>1710</v>
      </c>
      <c r="D17" s="11">
        <v>1710</v>
      </c>
      <c r="E17" s="13">
        <v>417.49</v>
      </c>
      <c r="F17" s="11">
        <f aca="true" t="shared" si="1" ref="F17:F28">D17-E17</f>
        <v>1292.51</v>
      </c>
    </row>
    <row r="18" spans="1:6" ht="35.25" customHeight="1">
      <c r="A18" s="8">
        <v>14</v>
      </c>
      <c r="B18" s="12" t="s">
        <v>23</v>
      </c>
      <c r="C18" s="10">
        <v>1710</v>
      </c>
      <c r="D18" s="11">
        <v>3420</v>
      </c>
      <c r="E18" s="11">
        <v>2941.5</v>
      </c>
      <c r="F18" s="11">
        <f t="shared" si="1"/>
        <v>478.5</v>
      </c>
    </row>
    <row r="19" spans="1:6" ht="35.25" customHeight="1">
      <c r="A19" s="8">
        <v>15</v>
      </c>
      <c r="B19" s="10" t="s">
        <v>41</v>
      </c>
      <c r="C19" s="10">
        <v>1710</v>
      </c>
      <c r="D19" s="11">
        <v>1710</v>
      </c>
      <c r="E19" s="13">
        <v>708.53</v>
      </c>
      <c r="F19" s="11">
        <f t="shared" si="1"/>
        <v>1001.47</v>
      </c>
    </row>
    <row r="20" spans="1:6" ht="35.25" customHeight="1">
      <c r="A20" s="8">
        <v>16</v>
      </c>
      <c r="B20" s="12" t="s">
        <v>26</v>
      </c>
      <c r="C20" s="10">
        <v>1710</v>
      </c>
      <c r="D20" s="11">
        <v>3420</v>
      </c>
      <c r="E20" s="13">
        <v>834.98</v>
      </c>
      <c r="F20" s="11">
        <f t="shared" si="1"/>
        <v>2585.02</v>
      </c>
    </row>
    <row r="21" spans="1:6" ht="35.25" customHeight="1">
      <c r="A21" s="8">
        <v>17</v>
      </c>
      <c r="B21" s="12" t="s">
        <v>28</v>
      </c>
      <c r="C21" s="10">
        <v>1710</v>
      </c>
      <c r="D21" s="11">
        <v>3420</v>
      </c>
      <c r="E21" s="11">
        <v>1417.06</v>
      </c>
      <c r="F21" s="11">
        <f t="shared" si="1"/>
        <v>2002.94</v>
      </c>
    </row>
    <row r="22" spans="1:6" ht="35.25" customHeight="1">
      <c r="A22" s="8">
        <v>18</v>
      </c>
      <c r="B22" s="12" t="s">
        <v>38</v>
      </c>
      <c r="C22" s="10">
        <v>1710</v>
      </c>
      <c r="D22" s="11">
        <v>1710</v>
      </c>
      <c r="E22" s="11">
        <v>417.49</v>
      </c>
      <c r="F22" s="11">
        <f t="shared" si="1"/>
        <v>1292.51</v>
      </c>
    </row>
    <row r="23" spans="1:6" ht="35.25" customHeight="1">
      <c r="A23" s="8">
        <v>19</v>
      </c>
      <c r="B23" s="12" t="s">
        <v>42</v>
      </c>
      <c r="C23" s="10">
        <v>1710</v>
      </c>
      <c r="D23" s="11">
        <v>1710</v>
      </c>
      <c r="E23" s="11">
        <v>417.49</v>
      </c>
      <c r="F23" s="11">
        <f t="shared" si="1"/>
        <v>1292.51</v>
      </c>
    </row>
    <row r="24" spans="1:6" ht="35.25" customHeight="1">
      <c r="A24" s="8">
        <v>20</v>
      </c>
      <c r="B24" s="12" t="s">
        <v>24</v>
      </c>
      <c r="C24" s="10">
        <v>1710</v>
      </c>
      <c r="D24" s="11">
        <v>1710</v>
      </c>
      <c r="E24" s="13">
        <v>417.49</v>
      </c>
      <c r="F24" s="11">
        <f t="shared" si="1"/>
        <v>1292.51</v>
      </c>
    </row>
    <row r="25" spans="1:6" ht="35.25" customHeight="1">
      <c r="A25" s="8">
        <v>21</v>
      </c>
      <c r="B25" s="12" t="s">
        <v>45</v>
      </c>
      <c r="C25" s="10">
        <v>1710</v>
      </c>
      <c r="D25" s="11">
        <v>1710</v>
      </c>
      <c r="E25" s="13">
        <v>417.49</v>
      </c>
      <c r="F25" s="11">
        <f t="shared" si="1"/>
        <v>1292.51</v>
      </c>
    </row>
    <row r="26" spans="1:6" ht="35.25" customHeight="1">
      <c r="A26" s="8">
        <v>22</v>
      </c>
      <c r="B26" s="12" t="s">
        <v>47</v>
      </c>
      <c r="C26" s="10">
        <v>1710</v>
      </c>
      <c r="D26" s="11">
        <v>3420</v>
      </c>
      <c r="E26" s="13">
        <v>871.36</v>
      </c>
      <c r="F26" s="11">
        <f t="shared" si="1"/>
        <v>2548.64</v>
      </c>
    </row>
    <row r="27" spans="1:6" ht="35.25" customHeight="1">
      <c r="A27" s="8">
        <v>23</v>
      </c>
      <c r="B27" s="12" t="s">
        <v>48</v>
      </c>
      <c r="C27" s="10">
        <v>1710</v>
      </c>
      <c r="D27" s="11">
        <v>18810</v>
      </c>
      <c r="E27" s="11">
        <v>4992.57</v>
      </c>
      <c r="F27" s="11">
        <f t="shared" si="1"/>
        <v>13817.43</v>
      </c>
    </row>
    <row r="28" spans="1:9" ht="35.25" customHeight="1">
      <c r="A28" s="8">
        <v>24</v>
      </c>
      <c r="B28" s="12" t="s">
        <v>49</v>
      </c>
      <c r="C28" s="10">
        <v>1710</v>
      </c>
      <c r="D28" s="11">
        <v>1710</v>
      </c>
      <c r="E28" s="11">
        <v>417.49</v>
      </c>
      <c r="F28" s="11">
        <f t="shared" si="1"/>
        <v>1292.51</v>
      </c>
      <c r="I28" s="20"/>
    </row>
    <row r="29" spans="1:6" ht="35.25" customHeight="1">
      <c r="A29" s="16" t="s">
        <v>30</v>
      </c>
      <c r="B29" s="17"/>
      <c r="C29" s="18" t="s">
        <v>31</v>
      </c>
      <c r="D29" s="19">
        <f>SUM(D5:D28)</f>
        <v>261630</v>
      </c>
      <c r="E29" s="19">
        <f>SUM(E5:E28)</f>
        <v>81684.86000000003</v>
      </c>
      <c r="F29" s="19">
        <f>SUM(F5:F28)</f>
        <v>179945.14000000007</v>
      </c>
    </row>
    <row r="30" spans="1:8" s="1" customFormat="1" ht="125.25" customHeight="1">
      <c r="A30"/>
      <c r="B30"/>
      <c r="C30"/>
      <c r="D30"/>
      <c r="E30"/>
      <c r="F30"/>
      <c r="H30"/>
    </row>
    <row r="31" spans="1:8" s="1" customFormat="1" ht="125.25" customHeight="1">
      <c r="A31"/>
      <c r="B31"/>
      <c r="C31"/>
      <c r="D31"/>
      <c r="E31"/>
      <c r="F31"/>
      <c r="H31"/>
    </row>
  </sheetData>
  <sheetProtection/>
  <mergeCells count="4">
    <mergeCell ref="A1:F1"/>
    <mergeCell ref="A2:F2"/>
    <mergeCell ref="E3:F3"/>
    <mergeCell ref="A29:B29"/>
  </mergeCells>
  <printOptions horizontalCentered="1"/>
  <pageMargins left="0.34" right="0.31" top="0.7480314960629921" bottom="0.62" header="0.31496062992125984" footer="0.31496062992125984"/>
  <pageSetup fitToWidth="0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刘琛</cp:lastModifiedBy>
  <cp:lastPrinted>2023-09-26T06:33:29Z</cp:lastPrinted>
  <dcterms:created xsi:type="dcterms:W3CDTF">1996-12-17T01:32:42Z</dcterms:created>
  <dcterms:modified xsi:type="dcterms:W3CDTF">2024-02-28T06:53:09Z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59A3964D34A849DF82C871BF989CA292_12</vt:lpwstr>
  </property>
  <property fmtid="{D5CDD505-2E9C-101B-9397-08002B2CF9AE}" pid="5" name="KSOReadingLayo">
    <vt:bool>false</vt:bool>
  </property>
</Properties>
</file>